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630" windowHeight="8100" tabRatio="796" firstSheet="1" activeTab="6"/>
  </bookViews>
  <sheets>
    <sheet name="4 &amp; 6-team Schedule" sheetId="1" r:id="rId1"/>
    <sheet name="3-team Schedule" sheetId="2" r:id="rId2"/>
    <sheet name="DC Divisions (Sep2)" sheetId="3" r:id="rId3"/>
    <sheet name="MD Divisions (Sep2)" sheetId="4" r:id="rId4"/>
    <sheet name="VA (East) Divisions (Sep7)" sheetId="5" r:id="rId5"/>
    <sheet name="VA (West) Divisions (Sep6)" sheetId="6" r:id="rId6"/>
    <sheet name="Division 12 &amp; 13" sheetId="7" r:id="rId7"/>
  </sheets>
  <definedNames>
    <definedName name="_xlnm.Print_Area_3">'DC Divisions (Sep2)'!$B$1:$C$14</definedName>
    <definedName name="_xlnm.Print_Area_4" localSheetId="3">'MD Divisions (Sep2)'!$B$1:$C$13</definedName>
    <definedName name="_xlnm.Print_Area_4">#REF!</definedName>
    <definedName name="_xlnm.Print_Area_6" localSheetId="5">'VA (West) Divisions (Sep6)'!$B$1:$C$41</definedName>
    <definedName name="_xlnm.Print_Area_6">#REF!</definedName>
    <definedName name="_xlnm.Print_Area" localSheetId="0">'4 &amp; 6-team Schedule'!$A$1:$K$77</definedName>
    <definedName name="_xlnm.Print_Area" localSheetId="2">'DC Divisions (Sep2)'!$A$1:$C$26</definedName>
    <definedName name="_xlnm.Print_Area" localSheetId="3">'MD Divisions (Sep2)'!$A$1:$D$28</definedName>
    <definedName name="_xlnm.Print_Area" localSheetId="4">'VA (East) Divisions (Sep7)'!$A$1:$D$48</definedName>
    <definedName name="_xlnm.Print_Area" localSheetId="5">'VA (West) Divisions (Sep6)'!$A$1:$D$66</definedName>
  </definedNames>
  <calcPr fullCalcOnLoad="1"/>
</workbook>
</file>

<file path=xl/sharedStrings.xml><?xml version="1.0" encoding="utf-8"?>
<sst xmlns="http://schemas.openxmlformats.org/spreadsheetml/2006/main" count="585" uniqueCount="389">
  <si>
    <t>571-327-7128</t>
  </si>
  <si>
    <t>scotty.groves@gmail.com</t>
  </si>
  <si>
    <t>nathan stanfield</t>
  </si>
  <si>
    <t>larry drewett</t>
  </si>
  <si>
    <t>571-278-4928</t>
  </si>
  <si>
    <t>larrydrewett@gmail.com</t>
  </si>
  <si>
    <t>Claudia Hosky</t>
  </si>
  <si>
    <t>202-255-3881</t>
  </si>
  <si>
    <t>claudia@hosky.com</t>
  </si>
  <si>
    <t>Frank Walsh</t>
  </si>
  <si>
    <t>301-980-1044</t>
  </si>
  <si>
    <t>walshf1@westat.com</t>
  </si>
  <si>
    <t>Erik Wochok</t>
  </si>
  <si>
    <t>334-549-8661</t>
  </si>
  <si>
    <t>ewo27@yahoo.com</t>
  </si>
  <si>
    <t>Makeup Week #1</t>
  </si>
  <si>
    <t>Douglas DeRemer</t>
  </si>
  <si>
    <t>douglas.deremer@yahoo.com</t>
  </si>
  <si>
    <t>dukegates@yahoo.com</t>
  </si>
  <si>
    <t>Brian Muehleib</t>
  </si>
  <si>
    <t>703-504-8740</t>
  </si>
  <si>
    <t>bmuehleib@hotmail.com</t>
  </si>
  <si>
    <t>Scott Groves</t>
  </si>
  <si>
    <t>Neil Bradbury</t>
  </si>
  <si>
    <t>neil.bradbury@gmail.com</t>
  </si>
  <si>
    <t>571-435-7504</t>
  </si>
  <si>
    <t>Jim Hendry</t>
  </si>
  <si>
    <t>Nicole Maddin</t>
  </si>
  <si>
    <t>Nlmaddin@gmail.com</t>
  </si>
  <si>
    <t>703-231-3588</t>
  </si>
  <si>
    <t>571-436-2789</t>
  </si>
  <si>
    <t>703-732-1575</t>
  </si>
  <si>
    <t>Cooljdiederich@gmail.com</t>
  </si>
  <si>
    <t>Jack Gillon</t>
  </si>
  <si>
    <t>703-298-4991</t>
  </si>
  <si>
    <t>Brook T Rolka</t>
  </si>
  <si>
    <t>703-966-7468</t>
  </si>
  <si>
    <t>DUKE GATES</t>
  </si>
  <si>
    <t>703-801-4291</t>
  </si>
  <si>
    <t>571-921-7021</t>
  </si>
  <si>
    <t>Nick Dandurand</t>
  </si>
  <si>
    <t>219-308-4197</t>
  </si>
  <si>
    <t>dandurand@gmail.com</t>
  </si>
  <si>
    <t>Division 6-B (VA East)</t>
  </si>
  <si>
    <t>3. First Break Chasing JP</t>
  </si>
  <si>
    <t>1. Papa Nick's Papa's Boys</t>
  </si>
  <si>
    <t>Mona Desai</t>
  </si>
  <si>
    <t>monalisa32382@gmail.com</t>
  </si>
  <si>
    <t>202-476-0944</t>
  </si>
  <si>
    <t>John Sauers</t>
  </si>
  <si>
    <t>patmartz@verizon.net</t>
  </si>
  <si>
    <t>Jim Dudley</t>
  </si>
  <si>
    <t>Marlin Maddoux</t>
  </si>
  <si>
    <t>904-631-7268</t>
  </si>
  <si>
    <t>571-488-1975</t>
  </si>
  <si>
    <t>Brian Pugh</t>
  </si>
  <si>
    <t>brian@jaspin.com</t>
  </si>
  <si>
    <t>703-437-3366</t>
  </si>
  <si>
    <t>rolkabt@gmail.com</t>
  </si>
  <si>
    <t>LastNum</t>
  </si>
  <si>
    <t>bigtex22066@yahoo.com</t>
  </si>
  <si>
    <t>703-595-1741</t>
  </si>
  <si>
    <t>Max Steiner</t>
  </si>
  <si>
    <t>703-967-9805</t>
  </si>
  <si>
    <t>saul_quinn@comcast.net</t>
  </si>
  <si>
    <t>Saul Quinn</t>
  </si>
  <si>
    <t>3. Eagles Extreme</t>
  </si>
  <si>
    <t>Division 1-B (DC)</t>
  </si>
  <si>
    <t>Division 2-C (DC)</t>
  </si>
  <si>
    <t>2. Fast Eddies (SP) Dancing Bears</t>
  </si>
  <si>
    <t>Jeremy Diederich</t>
  </si>
  <si>
    <t>703-609-9796</t>
  </si>
  <si>
    <t>301-938-9190</t>
  </si>
  <si>
    <t>Keith Urano</t>
  </si>
  <si>
    <t>keith.urano@gmail.com</t>
  </si>
  <si>
    <t>703-477-8032</t>
  </si>
  <si>
    <t>Awne@aol.com and rglewis7@gmail.com</t>
  </si>
  <si>
    <t xml:space="preserve">Kirstin Leighton-Lucas/Rich Lewis </t>
  </si>
  <si>
    <t>Chris Ermatinger</t>
  </si>
  <si>
    <t>chris.ermatinger@gmail.com</t>
  </si>
  <si>
    <t>(703) 474-2580 (cell)</t>
  </si>
  <si>
    <t>hendryjh@gmail.com</t>
  </si>
  <si>
    <t>202-319-9069 (Cell)  240-423-2055 (Cell)</t>
  </si>
  <si>
    <t>John A. Lewis</t>
  </si>
  <si>
    <t>Brian Skapura</t>
  </si>
  <si>
    <t>bskapura@gmail.com</t>
  </si>
  <si>
    <t>703-623-9677</t>
  </si>
  <si>
    <t>571-318-0647</t>
  </si>
  <si>
    <t>240-535-0300</t>
  </si>
  <si>
    <t>jnmdarts@comcast.net</t>
  </si>
  <si>
    <t>Mike Pelander</t>
  </si>
  <si>
    <t>703-379-0145</t>
  </si>
  <si>
    <t>thisdancingbear@gmail.com</t>
  </si>
  <si>
    <t>3. Lucy's Standards &amp; Practices</t>
  </si>
  <si>
    <t>4-team Divisions:</t>
  </si>
  <si>
    <t>Week #</t>
  </si>
  <si>
    <t>Month</t>
  </si>
  <si>
    <t>Dates</t>
  </si>
  <si>
    <t>Schedule</t>
  </si>
  <si>
    <t>4 at 1</t>
  </si>
  <si>
    <t>2 at 3</t>
  </si>
  <si>
    <t>4 at 3</t>
  </si>
  <si>
    <t>1 at 2</t>
  </si>
  <si>
    <t>3 at 1</t>
  </si>
  <si>
    <t>2 at 4</t>
  </si>
  <si>
    <t>1 at 4</t>
  </si>
  <si>
    <t>3 at 2</t>
  </si>
  <si>
    <t>3 at 4</t>
  </si>
  <si>
    <t>2 at 1</t>
  </si>
  <si>
    <t>1 at 3</t>
  </si>
  <si>
    <t>4 at 2</t>
  </si>
  <si>
    <t>Makeup Week #2</t>
  </si>
  <si>
    <t>Playoff Week #1 (4th at 3rd, 2nd Bye)</t>
  </si>
  <si>
    <t>Playoff Week #2 (3rd/4th Winner at 2nd)</t>
  </si>
  <si>
    <t>League Championships</t>
  </si>
  <si>
    <t>6-team Divisions:</t>
  </si>
  <si>
    <t>5 at 2</t>
  </si>
  <si>
    <t>3 at 6</t>
  </si>
  <si>
    <t>6 at 5</t>
  </si>
  <si>
    <t>2 at 6</t>
  </si>
  <si>
    <t>5 at 4</t>
  </si>
  <si>
    <t>1 at 5</t>
  </si>
  <si>
    <t>6 at 4</t>
  </si>
  <si>
    <t>1 at 6</t>
  </si>
  <si>
    <t>5 at 3</t>
  </si>
  <si>
    <t>2 at 5</t>
  </si>
  <si>
    <t>6 at 3</t>
  </si>
  <si>
    <t>5 at 6</t>
  </si>
  <si>
    <t>6 at 2</t>
  </si>
  <si>
    <t>4 at 5</t>
  </si>
  <si>
    <t>5 at 1</t>
  </si>
  <si>
    <t>4 at 6</t>
  </si>
  <si>
    <t>6 at 1</t>
  </si>
  <si>
    <t>3 at 5</t>
  </si>
  <si>
    <t>Playoff Week #1 (4th at 3rd, 5th at 2nd)</t>
  </si>
  <si>
    <t>Playoff Week #2 (Winners play at highest seed)</t>
  </si>
  <si>
    <t>Special Events:</t>
  </si>
  <si>
    <t>C League</t>
  </si>
  <si>
    <t>A League</t>
  </si>
  <si>
    <t>B League</t>
  </si>
  <si>
    <t>3-team Divisions:</t>
  </si>
  <si>
    <t>Playoff Week (3rd at 2nd)</t>
  </si>
  <si>
    <t>DC TUESDAY</t>
  </si>
  <si>
    <t>MARYLAND WEDNESDAY</t>
  </si>
  <si>
    <t>VIRGINIA EAST TUESDAY</t>
  </si>
  <si>
    <t>VIRGINIA EAST WEDNESDAY</t>
  </si>
  <si>
    <t>240-832-9339 (Cell)</t>
  </si>
  <si>
    <t>Steve Collins</t>
  </si>
  <si>
    <t>Jim_E_Dudley@mcpsmd.org</t>
  </si>
  <si>
    <t>dfrank_realtor@msn.com</t>
  </si>
  <si>
    <t>amulloy07@gmail.com</t>
  </si>
  <si>
    <t>VIRGINIA WEST MONDAY</t>
  </si>
  <si>
    <t>VIRGINIA WEST TUESDAY</t>
  </si>
  <si>
    <t>VIRGINIA WEST WEDNESDAY</t>
  </si>
  <si>
    <t>Debbie Frank</t>
  </si>
  <si>
    <t>Allen Mulloy</t>
  </si>
  <si>
    <t>jayrob3850@yahoo.com</t>
  </si>
  <si>
    <t>MLMaddoux@gmail.com</t>
  </si>
  <si>
    <t>Division 5-A (VA East)</t>
  </si>
  <si>
    <t>1. Arlington Moose Good Vibrations</t>
  </si>
  <si>
    <t>4. Franconia Moose Doubles For Dough</t>
  </si>
  <si>
    <t>2. First Break The Big D's</t>
  </si>
  <si>
    <t>703-898-5882</t>
  </si>
  <si>
    <t>Scott Douglas</t>
  </si>
  <si>
    <t>202-309-0229</t>
  </si>
  <si>
    <t>scdouglas@gmail.com</t>
  </si>
  <si>
    <t>301-806-6383</t>
  </si>
  <si>
    <t>wwpowell808@gmail.com</t>
  </si>
  <si>
    <t>4. Bye</t>
  </si>
  <si>
    <t>Division 3-B (MD)</t>
  </si>
  <si>
    <t>Division 4-C (MD)</t>
  </si>
  <si>
    <t>3. Fast Eddies (Sp) TBD</t>
  </si>
  <si>
    <t>Brad Stauffer</t>
  </si>
  <si>
    <t>703-989-4384</t>
  </si>
  <si>
    <t>Dane Stauffer</t>
  </si>
  <si>
    <t>240-229-5307</t>
  </si>
  <si>
    <t>crusaderatm@msn.com</t>
  </si>
  <si>
    <t>David Mullins</t>
  </si>
  <si>
    <t>703-898-3561</t>
  </si>
  <si>
    <t>director@wadadarts.org</t>
  </si>
  <si>
    <t>Division 10-B (VA West)</t>
  </si>
  <si>
    <t>2. First Break Armed and Hammered</t>
  </si>
  <si>
    <t>Lisa Bayles</t>
  </si>
  <si>
    <t>703-217-8941</t>
  </si>
  <si>
    <t>5. Mighty Mikes Mancave</t>
  </si>
  <si>
    <t>Bill Lachance</t>
  </si>
  <si>
    <t>703-343-6658</t>
  </si>
  <si>
    <t>landuse9@hotmail.com</t>
  </si>
  <si>
    <t>Kelly Bartlett</t>
  </si>
  <si>
    <t>540-446-4413</t>
  </si>
  <si>
    <t>kellyab3@aol.com</t>
  </si>
  <si>
    <t>703-298-7524</t>
  </si>
  <si>
    <t>Division 7-B (VA East)</t>
  </si>
  <si>
    <t>Division 12-C (VA West)</t>
  </si>
  <si>
    <t>Michael Pfannenstiel</t>
  </si>
  <si>
    <t>540-272-9228</t>
  </si>
  <si>
    <t>michaelpfannenstiel@comcast.net</t>
  </si>
  <si>
    <t>4. Arlington Moose TBD</t>
  </si>
  <si>
    <t>Richard Whiteoak</t>
  </si>
  <si>
    <t>571-243-4722</t>
  </si>
  <si>
    <t>whiteoakrl@gmail.com</t>
  </si>
  <si>
    <t>2. Mighty Mikes BAZINGA 2</t>
  </si>
  <si>
    <t>3. Mighty Mikes Shake N Bake</t>
  </si>
  <si>
    <t>Deb Darcy</t>
  </si>
  <si>
    <t>DebDarcy@hotmail.com</t>
  </si>
  <si>
    <t>202-560-4883</t>
  </si>
  <si>
    <t>3. Black Rooster TBD Darcy</t>
  </si>
  <si>
    <t>H</t>
  </si>
  <si>
    <t>A</t>
  </si>
  <si>
    <t>bradstauffer@verizon.net</t>
  </si>
  <si>
    <t>8,9,10</t>
  </si>
  <si>
    <t>15,16,17</t>
  </si>
  <si>
    <t>22,23,24</t>
  </si>
  <si>
    <t>29,30,1</t>
  </si>
  <si>
    <t>6,7,8</t>
  </si>
  <si>
    <t>13,14,15</t>
  </si>
  <si>
    <t>27,28,29</t>
  </si>
  <si>
    <t>20,21,22</t>
  </si>
  <si>
    <t>3,4,5</t>
  </si>
  <si>
    <t>10,11,12</t>
  </si>
  <si>
    <t>17,18,19</t>
  </si>
  <si>
    <t>24,25,26</t>
  </si>
  <si>
    <t>1,2,3</t>
  </si>
  <si>
    <t>Makeup Week 1</t>
  </si>
  <si>
    <t>Makeup Week #3</t>
  </si>
  <si>
    <t>13,14</t>
  </si>
  <si>
    <t>NOV</t>
  </si>
  <si>
    <t>DEC</t>
  </si>
  <si>
    <t>SEPT</t>
  </si>
  <si>
    <t>SEP/OCT</t>
  </si>
  <si>
    <t>OCT</t>
  </si>
  <si>
    <t>Josh Sanderlin</t>
  </si>
  <si>
    <t>904-334-0243</t>
  </si>
  <si>
    <t>sanderlinj@gtlaw.com</t>
  </si>
  <si>
    <t>Laura Wilkinson</t>
  </si>
  <si>
    <t>612-220-4875</t>
  </si>
  <si>
    <t>laura.r.wilkinson@gmail.com</t>
  </si>
  <si>
    <t>William "Billy" Powell - #14998</t>
  </si>
  <si>
    <t>Lewis Clark</t>
  </si>
  <si>
    <t>202-403-9540  (Cell)</t>
  </si>
  <si>
    <t>lewis_clark39@hotmail.com</t>
  </si>
  <si>
    <t>301-793-6275</t>
  </si>
  <si>
    <t>Nich Fox</t>
  </si>
  <si>
    <t>240-426-3690</t>
  </si>
  <si>
    <t>nfoxww@gmail.com</t>
  </si>
  <si>
    <t>William "Dad" Beard</t>
  </si>
  <si>
    <t>301-980-5880</t>
  </si>
  <si>
    <t>mrbill1951@aol.com</t>
  </si>
  <si>
    <t>Duane Taylor</t>
  </si>
  <si>
    <t>703-582-9455</t>
  </si>
  <si>
    <t>dondt@yahoo.com</t>
  </si>
  <si>
    <t>stephen hubbard</t>
  </si>
  <si>
    <t>Robert Sobelman</t>
  </si>
  <si>
    <t>rjs@hpm.com</t>
  </si>
  <si>
    <t>Ronnie Apostolakis</t>
  </si>
  <si>
    <t>703-606-0373</t>
  </si>
  <si>
    <t>ronapostolakis@hotmail.com</t>
  </si>
  <si>
    <t>Robert Kennett</t>
  </si>
  <si>
    <t>703-380-1619</t>
  </si>
  <si>
    <t>www.rkennet2@gmu.edu</t>
  </si>
  <si>
    <t>Scott "Action" Jackson</t>
  </si>
  <si>
    <t>818-268-9155</t>
  </si>
  <si>
    <t>smjackson@udr.com</t>
  </si>
  <si>
    <t>maxsteiner@earthlink.net</t>
  </si>
  <si>
    <t>Stoliano@verizon.net</t>
  </si>
  <si>
    <t>Nathan Stanfield</t>
  </si>
  <si>
    <t>Ed Cook</t>
  </si>
  <si>
    <t>703-444-2261</t>
  </si>
  <si>
    <t>cookedster@verizon.net</t>
  </si>
  <si>
    <t>LMBayles@aol.com</t>
  </si>
  <si>
    <t>Blachancelcm@hotmail.com</t>
  </si>
  <si>
    <t>Mike Speidel</t>
  </si>
  <si>
    <t>540-272-3583</t>
  </si>
  <si>
    <t>mike@sightline.us</t>
  </si>
  <si>
    <t>VIRGINIA WEST THURSDAY</t>
  </si>
  <si>
    <t>Division 14-C (VA West)</t>
  </si>
  <si>
    <t>1. Bunkers (Lbrg) Accuzine</t>
  </si>
  <si>
    <t>3. Bunkers (Lbrg) 2 Giant Bulls</t>
  </si>
  <si>
    <t>Mark Cheplick</t>
  </si>
  <si>
    <t>Spencer Caple</t>
  </si>
  <si>
    <t>703-674-8035</t>
  </si>
  <si>
    <t>703-401-7000</t>
  </si>
  <si>
    <t>cheplickm@waterborne-env.com</t>
  </si>
  <si>
    <t>scnyg@verizon.net</t>
  </si>
  <si>
    <t>2. Bunkers (Lbrg) Dartbums</t>
  </si>
  <si>
    <t>4. Bunkers (Lbrg) Last Chance</t>
  </si>
  <si>
    <t>Donni Fox</t>
  </si>
  <si>
    <t>Benny Quintana</t>
  </si>
  <si>
    <t>410-660-0690</t>
  </si>
  <si>
    <t>540-941-1322</t>
  </si>
  <si>
    <t>foxid13@gmail.com</t>
  </si>
  <si>
    <t>mousegirl282@aol.com</t>
  </si>
  <si>
    <t>Fall 2014 League Championship at Revolutions, Fairfax, VA</t>
  </si>
  <si>
    <t>tolbertmarc@gmail.com</t>
  </si>
  <si>
    <t>703-868-7556</t>
  </si>
  <si>
    <t>Marc Tolbert</t>
  </si>
  <si>
    <t>Larry Allan Burns</t>
  </si>
  <si>
    <t>571-259-7123</t>
  </si>
  <si>
    <t>allan20@verizon.net</t>
  </si>
  <si>
    <t>1. Public Bar Public Indecency</t>
  </si>
  <si>
    <t>2. Duffy's Bull Pimps</t>
  </si>
  <si>
    <t>3. Black Rooster Stay Positive</t>
  </si>
  <si>
    <t>4. Amer Legion Ms. J and the Boys</t>
  </si>
  <si>
    <t>1. Duffy's Fighting Unicorns</t>
  </si>
  <si>
    <t>2. Jake's DC Natives</t>
  </si>
  <si>
    <t>3. Rocket Bar Cosmonauts</t>
  </si>
  <si>
    <t>4. Rocket Bar Nationals Transition of Power</t>
  </si>
  <si>
    <t>1. Eagles Dart Vader</t>
  </si>
  <si>
    <t>2. Eagles Just a Bunch of Bull</t>
  </si>
  <si>
    <t>3. Buffalo Wings and Beer hammerheads</t>
  </si>
  <si>
    <t>3. Flanagan's Athletic Club</t>
  </si>
  <si>
    <t>1. Union Jacks (Gbrg) DILLIGAF</t>
  </si>
  <si>
    <t>Division 8-B (VA East)</t>
  </si>
  <si>
    <t>Division 9-A (VA West)</t>
  </si>
  <si>
    <t>Division 11-B (VA West)</t>
  </si>
  <si>
    <t>2. BYE</t>
  </si>
  <si>
    <t>Joe V. (TBD)</t>
  </si>
  <si>
    <t>703-220-6449</t>
  </si>
  <si>
    <t>jvanvoorhees@fsbpt.org</t>
  </si>
  <si>
    <t>3. Revolution (Sp) Sharon's Boys</t>
  </si>
  <si>
    <t>1. Revolution (Sp) Displaced Boxers</t>
  </si>
  <si>
    <t>3. LA Bar no namers</t>
  </si>
  <si>
    <t>4. LA Bar Team Four?</t>
  </si>
  <si>
    <t>5. Little Italy Regulators</t>
  </si>
  <si>
    <t>6. Cue Club Shafted</t>
  </si>
  <si>
    <t>4. Revolution (Sp) Trip'n wit Bitches</t>
  </si>
  <si>
    <t>1. Revolution (Fx) Grinders</t>
  </si>
  <si>
    <t>2. Fast Eddies (Fx) Pickleback</t>
  </si>
  <si>
    <t>3. Revolution (Fx) TBD APOSTOLAKIS</t>
  </si>
  <si>
    <t>4. Revolution (Fx) No Bulls Hit</t>
  </si>
  <si>
    <t>Barry Childers</t>
  </si>
  <si>
    <t>703-851-0508</t>
  </si>
  <si>
    <t>Anthonybreak@gmail.com</t>
  </si>
  <si>
    <t>Anthony Luong</t>
  </si>
  <si>
    <t>703-987-9920</t>
  </si>
  <si>
    <t>Division 13-C (VA West)</t>
  </si>
  <si>
    <t>Michael Lotz</t>
  </si>
  <si>
    <t>336-341-6929</t>
  </si>
  <si>
    <t>lotzmac@gmail.com</t>
  </si>
  <si>
    <t>3. BYE</t>
  </si>
  <si>
    <t>2. Mighty Mikes Big Max's Pumpkinheads</t>
  </si>
  <si>
    <t>3. Breakers Funguys</t>
  </si>
  <si>
    <t>1. First Break TBD</t>
  </si>
  <si>
    <t>2. First Break TBD</t>
  </si>
  <si>
    <t>4. Breakers UU and the Boyz</t>
  </si>
  <si>
    <t>6. Mighty Mikes Rude Boys</t>
  </si>
  <si>
    <t>5. McMahon's Triple Bull</t>
  </si>
  <si>
    <t>1. Afterlife Takin' The Shot</t>
  </si>
  <si>
    <t>2. First Break RUBBIES</t>
  </si>
  <si>
    <t>3. First Break TBD</t>
  </si>
  <si>
    <t>4. Mighty Mikes BIG DOGS</t>
  </si>
  <si>
    <t>1. Mighty Mikes Darts of Hazard</t>
  </si>
  <si>
    <t>4. First Break TBD</t>
  </si>
  <si>
    <t>1. Mighty Mikes House Of Pain</t>
  </si>
  <si>
    <t>2. Mighty Mikes The Big Possums</t>
  </si>
  <si>
    <t>4. Bungalows (Chan) TBD</t>
  </si>
  <si>
    <t>2. Revolution (Sp) Led Zeppelin</t>
  </si>
  <si>
    <t>4. Revolution (Fx) Top Guns</t>
  </si>
  <si>
    <t>Alexa Yarboro</t>
  </si>
  <si>
    <t>703-517-9844</t>
  </si>
  <si>
    <t>May476@gmail.com</t>
  </si>
  <si>
    <t>3. Mighty Mikes Top Flight Security</t>
  </si>
  <si>
    <t>2. Carpool (Hrn) Stupid Loose</t>
  </si>
  <si>
    <t>2. Mighty Mikes Bullseye B*tches</t>
  </si>
  <si>
    <t>3. Bungalows (Chan) Y NOT?</t>
  </si>
  <si>
    <t>4. Addys Brawlers</t>
  </si>
  <si>
    <t>5. Mighty Mikes Full of Bull</t>
  </si>
  <si>
    <t>6. BYE</t>
  </si>
  <si>
    <t>2. Franconia Moose TBD</t>
  </si>
  <si>
    <t>Skip Staggs</t>
  </si>
  <si>
    <t>703-932-9625</t>
  </si>
  <si>
    <t>skipshouse@aol.com</t>
  </si>
  <si>
    <t>2. Silver Birch Easy Aces</t>
  </si>
  <si>
    <t>1. Revolution (Fx) Good Vibrations</t>
  </si>
  <si>
    <t>1. Cue Club Flip Flop Anonymous</t>
  </si>
  <si>
    <t>Matches</t>
  </si>
  <si>
    <t>Addys Brawlers</t>
  </si>
  <si>
    <t>Bungalows (Chan) Y NOT?</t>
  </si>
  <si>
    <t>Carpool (Hrn) Stupid Loose</t>
  </si>
  <si>
    <t>Mighty Mikes Darts of Hazard</t>
  </si>
  <si>
    <t>Mighty Mikes Bullseye B*tches</t>
  </si>
  <si>
    <t>Mighty Mikes Full of Bull</t>
  </si>
  <si>
    <t>Mighty Mikes Top Flight Security</t>
  </si>
  <si>
    <t>Away (below) at Home (right)</t>
  </si>
  <si>
    <t>7th Place at 2nd Place (Winner Advances to Championship)</t>
  </si>
  <si>
    <t>6th Place at 3rd Place (Winner Advances to Championship)</t>
  </si>
  <si>
    <t>5th Place at 4th Place (Winner Advances to Championship)</t>
  </si>
  <si>
    <t>Makeup Week 1 (Thanksgiving Eve)</t>
  </si>
  <si>
    <t>League Championships at Revolution Fairfax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</si>
</sst>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F800]dddd\,\ mmmm\ dd\,\ yyyy"/>
    <numFmt numFmtId="171" formatCode="mmm\-yyyy"/>
    <numFmt numFmtId="172" formatCode="[$-409]dddd\,\ mmmm\ d\,\ yyyy"/>
  </numFmts>
  <fonts count="48">
    <font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1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1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9" borderId="7" applyNumberFormat="0" applyFont="0" applyAlignment="0" applyProtection="0"/>
    <xf numFmtId="0" fontId="16" fillId="29" borderId="7" applyNumberFormat="0" applyFont="0" applyAlignment="0" applyProtection="0"/>
    <xf numFmtId="0" fontId="45" fillId="24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47">
      <alignment/>
      <protection/>
    </xf>
    <xf numFmtId="0" fontId="3" fillId="0" borderId="0" xfId="47" applyFont="1">
      <alignment/>
      <protection/>
    </xf>
    <xf numFmtId="0" fontId="4" fillId="0" borderId="0" xfId="47" applyFont="1" applyAlignment="1">
      <alignment horizontal="center"/>
      <protection/>
    </xf>
    <xf numFmtId="0" fontId="0" fillId="0" borderId="0" xfId="47" applyFont="1" applyAlignment="1">
      <alignment horizontal="center"/>
      <protection/>
    </xf>
    <xf numFmtId="0" fontId="1" fillId="0" borderId="0" xfId="47" applyAlignment="1">
      <alignment horizontal="center"/>
      <protection/>
    </xf>
    <xf numFmtId="16" fontId="0" fillId="0" borderId="0" xfId="47" applyNumberFormat="1" applyFont="1" applyAlignment="1">
      <alignment horizontal="center"/>
      <protection/>
    </xf>
    <xf numFmtId="0" fontId="0" fillId="0" borderId="0" xfId="47" applyNumberFormat="1" applyFont="1" applyAlignment="1">
      <alignment horizontal="center"/>
      <protection/>
    </xf>
    <xf numFmtId="0" fontId="5" fillId="0" borderId="0" xfId="47" applyFont="1" applyAlignment="1">
      <alignment horizontal="left"/>
      <protection/>
    </xf>
    <xf numFmtId="0" fontId="0" fillId="0" borderId="0" xfId="47" applyFont="1" applyAlignment="1">
      <alignment horizontal="left"/>
      <protection/>
    </xf>
    <xf numFmtId="0" fontId="3" fillId="0" borderId="0" xfId="47" applyFont="1" applyAlignment="1">
      <alignment horizontal="left"/>
      <protection/>
    </xf>
    <xf numFmtId="0" fontId="1" fillId="0" borderId="0" xfId="47" applyNumberFormat="1">
      <alignment/>
      <protection/>
    </xf>
    <xf numFmtId="0" fontId="4" fillId="0" borderId="0" xfId="47" applyFont="1">
      <alignment/>
      <protection/>
    </xf>
    <xf numFmtId="0" fontId="0" fillId="0" borderId="0" xfId="47" applyFont="1">
      <alignment/>
      <protection/>
    </xf>
    <xf numFmtId="0" fontId="3" fillId="0" borderId="0" xfId="47" applyFont="1" applyAlignment="1">
      <alignment horizontal="center"/>
      <protection/>
    </xf>
    <xf numFmtId="16" fontId="3" fillId="0" borderId="0" xfId="47" applyNumberFormat="1" applyFont="1" applyAlignment="1">
      <alignment horizontal="center"/>
      <protection/>
    </xf>
    <xf numFmtId="0" fontId="3" fillId="0" borderId="0" xfId="47" applyFont="1" applyFill="1" applyBorder="1">
      <alignment/>
      <protection/>
    </xf>
    <xf numFmtId="0" fontId="1" fillId="0" borderId="0" xfId="47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1" fillId="0" borderId="0" xfId="46" applyNumberFormat="1" applyFont="1" applyFill="1" applyBorder="1" applyAlignment="1" applyProtection="1">
      <alignment/>
      <protection/>
    </xf>
    <xf numFmtId="0" fontId="1" fillId="0" borderId="0" xfId="47" applyFont="1" applyFill="1">
      <alignment/>
      <protection/>
    </xf>
    <xf numFmtId="0" fontId="3" fillId="0" borderId="0" xfId="0" applyFont="1" applyFill="1" applyBorder="1" applyAlignment="1">
      <alignment/>
    </xf>
    <xf numFmtId="0" fontId="1" fillId="0" borderId="10" xfId="47" applyFont="1" applyFill="1" applyBorder="1" applyAlignment="1">
      <alignment horizontal="left" indent="1"/>
      <protection/>
    </xf>
    <xf numFmtId="0" fontId="1" fillId="0" borderId="0" xfId="47" applyFont="1" applyFill="1" applyAlignment="1">
      <alignment horizontal="left" indent="1"/>
      <protection/>
    </xf>
    <xf numFmtId="0" fontId="1" fillId="0" borderId="0" xfId="47" applyFont="1" applyFill="1" applyBorder="1" applyAlignment="1">
      <alignment horizontal="left" indent="1"/>
      <protection/>
    </xf>
    <xf numFmtId="0" fontId="1" fillId="0" borderId="0" xfId="47" applyFont="1" applyFill="1" applyAlignment="1">
      <alignment horizontal="center"/>
      <protection/>
    </xf>
    <xf numFmtId="0" fontId="3" fillId="0" borderId="11" xfId="47" applyFont="1" applyFill="1" applyBorder="1" applyAlignment="1">
      <alignment horizontal="left"/>
      <protection/>
    </xf>
    <xf numFmtId="0" fontId="8" fillId="0" borderId="0" xfId="47" applyFont="1" applyFill="1" applyBorder="1" applyAlignment="1">
      <alignment horizontal="center"/>
      <protection/>
    </xf>
    <xf numFmtId="0" fontId="2" fillId="0" borderId="12" xfId="55" applyFont="1" applyFill="1" applyBorder="1" applyAlignment="1" applyProtection="1">
      <alignment horizontal="left" indent="1"/>
      <protection/>
    </xf>
    <xf numFmtId="0" fontId="14" fillId="0" borderId="12" xfId="55" applyFill="1" applyBorder="1" applyAlignment="1" applyProtection="1">
      <alignment horizontal="left" indent="1"/>
      <protection/>
    </xf>
    <xf numFmtId="0" fontId="9" fillId="0" borderId="10" xfId="0" applyFont="1" applyFill="1" applyBorder="1" applyAlignment="1">
      <alignment horizontal="left" indent="1"/>
    </xf>
    <xf numFmtId="0" fontId="1" fillId="0" borderId="13" xfId="47" applyFont="1" applyFill="1" applyBorder="1">
      <alignment/>
      <protection/>
    </xf>
    <xf numFmtId="0" fontId="3" fillId="0" borderId="0" xfId="47" applyFont="1" applyFill="1">
      <alignment/>
      <protection/>
    </xf>
    <xf numFmtId="0" fontId="0" fillId="0" borderId="0" xfId="0" applyFill="1" applyAlignment="1">
      <alignment/>
    </xf>
    <xf numFmtId="0" fontId="0" fillId="0" borderId="0" xfId="47" applyFont="1" applyFill="1">
      <alignment/>
      <protection/>
    </xf>
    <xf numFmtId="0" fontId="0" fillId="0" borderId="0" xfId="47" applyFont="1" applyFill="1" applyBorder="1">
      <alignment/>
      <protection/>
    </xf>
    <xf numFmtId="0" fontId="0" fillId="0" borderId="0" xfId="47" applyFont="1" applyFill="1" applyBorder="1" applyAlignment="1">
      <alignment horizontal="right"/>
      <protection/>
    </xf>
    <xf numFmtId="0" fontId="1" fillId="0" borderId="0" xfId="47" applyFont="1" applyAlignment="1">
      <alignment horizontal="left"/>
      <protection/>
    </xf>
    <xf numFmtId="0" fontId="10" fillId="0" borderId="0" xfId="47" applyFont="1" applyFill="1">
      <alignment/>
      <protection/>
    </xf>
    <xf numFmtId="0" fontId="1" fillId="0" borderId="0" xfId="47" applyFont="1" applyFill="1">
      <alignment/>
      <protection/>
    </xf>
    <xf numFmtId="0" fontId="1" fillId="0" borderId="0" xfId="47" applyFill="1">
      <alignment/>
      <protection/>
    </xf>
    <xf numFmtId="0" fontId="1" fillId="0" borderId="0" xfId="47" applyFont="1">
      <alignment/>
      <protection/>
    </xf>
    <xf numFmtId="170" fontId="3" fillId="0" borderId="0" xfId="47" applyNumberFormat="1" applyFont="1" applyAlignment="1">
      <alignment horizontal="left" wrapText="1"/>
      <protection/>
    </xf>
    <xf numFmtId="0" fontId="11" fillId="0" borderId="0" xfId="47" applyFont="1" applyAlignment="1">
      <alignment/>
      <protection/>
    </xf>
    <xf numFmtId="0" fontId="3" fillId="0" borderId="0" xfId="47" applyNumberFormat="1" applyFont="1" applyAlignment="1">
      <alignment horizontal="center"/>
      <protection/>
    </xf>
    <xf numFmtId="18" fontId="3" fillId="0" borderId="0" xfId="47" applyNumberFormat="1" applyFont="1">
      <alignment/>
      <protection/>
    </xf>
    <xf numFmtId="170" fontId="3" fillId="0" borderId="0" xfId="0" applyNumberFormat="1" applyFont="1" applyAlignment="1">
      <alignment wrapText="1"/>
    </xf>
    <xf numFmtId="170" fontId="3" fillId="0" borderId="0" xfId="47" applyNumberFormat="1" applyFont="1" applyAlignment="1">
      <alignment wrapText="1"/>
      <protection/>
    </xf>
    <xf numFmtId="164" fontId="3" fillId="0" borderId="0" xfId="47" applyNumberFormat="1" applyFont="1">
      <alignment/>
      <protection/>
    </xf>
    <xf numFmtId="18" fontId="3" fillId="0" borderId="0" xfId="47" applyNumberFormat="1" applyFont="1" applyAlignment="1">
      <alignment horizontal="right"/>
      <protection/>
    </xf>
    <xf numFmtId="0" fontId="2" fillId="0" borderId="0" xfId="55" applyFont="1" applyFill="1" applyBorder="1" applyAlignment="1" applyProtection="1">
      <alignment/>
      <protection/>
    </xf>
    <xf numFmtId="0" fontId="10" fillId="0" borderId="0" xfId="47" applyFont="1" applyFill="1" applyAlignment="1">
      <alignment horizontal="left" indent="1"/>
      <protection/>
    </xf>
    <xf numFmtId="14" fontId="1" fillId="0" borderId="0" xfId="47" applyNumberFormat="1">
      <alignment/>
      <protection/>
    </xf>
    <xf numFmtId="18" fontId="1" fillId="0" borderId="0" xfId="47" applyNumberFormat="1">
      <alignment/>
      <protection/>
    </xf>
    <xf numFmtId="0" fontId="0" fillId="0" borderId="0" xfId="0" applyAlignment="1">
      <alignment wrapText="1"/>
    </xf>
    <xf numFmtId="0" fontId="3" fillId="0" borderId="14" xfId="47" applyFont="1" applyFill="1" applyBorder="1" applyAlignment="1">
      <alignment horizontal="left"/>
      <protection/>
    </xf>
    <xf numFmtId="0" fontId="14" fillId="0" borderId="15" xfId="55" applyFill="1" applyBorder="1" applyAlignment="1" applyProtection="1">
      <alignment horizontal="left" indent="1"/>
      <protection/>
    </xf>
    <xf numFmtId="0" fontId="1" fillId="0" borderId="0" xfId="62" applyFont="1" applyAlignment="1">
      <alignment wrapText="1"/>
      <protection/>
    </xf>
    <xf numFmtId="0" fontId="14" fillId="0" borderId="0" xfId="55" applyFill="1" applyBorder="1" applyAlignment="1" applyProtection="1">
      <alignment/>
      <protection/>
    </xf>
    <xf numFmtId="0" fontId="12" fillId="0" borderId="0" xfId="47" applyFont="1" applyAlignment="1">
      <alignment horizontal="center"/>
      <protection/>
    </xf>
    <xf numFmtId="0" fontId="3" fillId="0" borderId="0" xfId="47" applyFont="1" applyFill="1" applyAlignment="1">
      <alignment horizontal="center" vertical="center"/>
      <protection/>
    </xf>
    <xf numFmtId="0" fontId="17" fillId="0" borderId="0" xfId="47" applyFont="1" applyFill="1" applyAlignment="1">
      <alignment horizontal="center"/>
      <protection/>
    </xf>
    <xf numFmtId="0" fontId="1" fillId="0" borderId="0" xfId="47" applyFont="1" applyAlignment="1">
      <alignment horizontal="center"/>
      <protection/>
    </xf>
    <xf numFmtId="0" fontId="18" fillId="0" borderId="0" xfId="47" applyFont="1" applyAlignment="1">
      <alignment horizontal="center"/>
      <protection/>
    </xf>
    <xf numFmtId="0" fontId="13" fillId="0" borderId="11" xfId="47" applyFont="1" applyFill="1" applyBorder="1" applyAlignment="1">
      <alignment horizontal="left"/>
      <protection/>
    </xf>
    <xf numFmtId="0" fontId="0" fillId="0" borderId="10" xfId="47" applyFont="1" applyFill="1" applyBorder="1" applyAlignment="1">
      <alignment horizontal="left" indent="1"/>
      <protection/>
    </xf>
    <xf numFmtId="0" fontId="14" fillId="0" borderId="12" xfId="55" applyFont="1" applyFill="1" applyBorder="1" applyAlignment="1" applyProtection="1">
      <alignment horizontal="left" indent="1"/>
      <protection/>
    </xf>
    <xf numFmtId="0" fontId="15" fillId="0" borderId="10" xfId="0" applyFont="1" applyFill="1" applyBorder="1" applyAlignment="1">
      <alignment horizontal="left" indent="1"/>
    </xf>
    <xf numFmtId="0" fontId="13" fillId="0" borderId="11" xfId="47" applyFont="1" applyFill="1" applyBorder="1">
      <alignment/>
      <protection/>
    </xf>
    <xf numFmtId="0" fontId="0" fillId="0" borderId="10" xfId="62" applyFont="1" applyFill="1" applyBorder="1" applyAlignment="1">
      <alignment horizontal="left" wrapText="1" indent="1"/>
      <protection/>
    </xf>
    <xf numFmtId="0" fontId="15" fillId="0" borderId="10" xfId="0" applyFont="1" applyFill="1" applyBorder="1" applyAlignment="1">
      <alignment horizontal="left" wrapText="1" indent="1"/>
    </xf>
    <xf numFmtId="0" fontId="0" fillId="0" borderId="10" xfId="0" applyFont="1" applyFill="1" applyBorder="1" applyAlignment="1">
      <alignment horizontal="left" indent="1"/>
    </xf>
    <xf numFmtId="0" fontId="14" fillId="0" borderId="12" xfId="55" applyFont="1" applyFill="1" applyBorder="1" applyAlignment="1" applyProtection="1">
      <alignment horizontal="left" wrapText="1" indent="1"/>
      <protection/>
    </xf>
    <xf numFmtId="0" fontId="19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0" xfId="55" applyFont="1" applyFill="1" applyBorder="1" applyAlignment="1" applyProtection="1">
      <alignment horizontal="left" indent="1"/>
      <protection/>
    </xf>
    <xf numFmtId="0" fontId="13" fillId="0" borderId="11" xfId="55" applyFont="1" applyFill="1" applyBorder="1" applyAlignment="1" applyProtection="1">
      <alignment horizontal="left"/>
      <protection/>
    </xf>
    <xf numFmtId="0" fontId="0" fillId="0" borderId="10" xfId="55" applyFont="1" applyFill="1" applyBorder="1" applyAlignment="1" applyProtection="1">
      <alignment horizontal="left" indent="1"/>
      <protection/>
    </xf>
    <xf numFmtId="0" fontId="0" fillId="0" borderId="10" xfId="47" applyFont="1" applyFill="1" applyBorder="1" applyAlignment="1">
      <alignment horizontal="left" indent="1"/>
      <protection/>
    </xf>
    <xf numFmtId="0" fontId="0" fillId="0" borderId="10" xfId="0" applyFont="1" applyFill="1" applyBorder="1" applyAlignment="1">
      <alignment horizontal="left" indent="1"/>
    </xf>
    <xf numFmtId="16" fontId="3" fillId="0" borderId="0" xfId="47" applyNumberFormat="1" applyFont="1" applyAlignment="1">
      <alignment horizontal="center" wrapText="1"/>
      <protection/>
    </xf>
    <xf numFmtId="0" fontId="3" fillId="0" borderId="0" xfId="47" applyFont="1" applyAlignment="1">
      <alignment horizontal="center" vertical="center"/>
      <protection/>
    </xf>
    <xf numFmtId="0" fontId="1" fillId="0" borderId="0" xfId="47" applyFont="1" applyFill="1" applyBorder="1">
      <alignment/>
      <protection/>
    </xf>
    <xf numFmtId="0" fontId="1" fillId="0" borderId="0" xfId="47" applyFont="1" applyFill="1">
      <alignment/>
      <protection/>
    </xf>
    <xf numFmtId="0" fontId="14" fillId="0" borderId="0" xfId="55" applyFill="1" applyBorder="1" applyAlignment="1" applyProtection="1">
      <alignment horizontal="left" indent="1"/>
      <protection/>
    </xf>
    <xf numFmtId="0" fontId="1" fillId="0" borderId="0" xfId="47" applyFont="1" applyFill="1" applyBorder="1" applyAlignment="1">
      <alignment horizontal="center"/>
      <protection/>
    </xf>
    <xf numFmtId="0" fontId="1" fillId="0" borderId="0" xfId="47" applyFont="1" applyAlignment="1">
      <alignment horizontal="left"/>
      <protection/>
    </xf>
    <xf numFmtId="0" fontId="1" fillId="0" borderId="0" xfId="47" applyFont="1">
      <alignment/>
      <protection/>
    </xf>
    <xf numFmtId="0" fontId="6" fillId="0" borderId="0" xfId="47" applyFont="1" applyFill="1" applyBorder="1" applyAlignment="1">
      <alignment horizontal="center"/>
      <protection/>
    </xf>
    <xf numFmtId="0" fontId="13" fillId="0" borderId="14" xfId="47" applyFont="1" applyFill="1" applyBorder="1">
      <alignment/>
      <protection/>
    </xf>
    <xf numFmtId="0" fontId="0" fillId="0" borderId="10" xfId="56" applyFont="1" applyFill="1" applyBorder="1" applyAlignment="1" applyProtection="1">
      <alignment horizontal="left" indent="1"/>
      <protection/>
    </xf>
    <xf numFmtId="0" fontId="14" fillId="0" borderId="12" xfId="56" applyFont="1" applyFill="1" applyBorder="1" applyAlignment="1" applyProtection="1">
      <alignment horizontal="left" indent="1"/>
      <protection/>
    </xf>
    <xf numFmtId="0" fontId="13" fillId="0" borderId="16" xfId="47" applyFont="1" applyFill="1" applyBorder="1" applyAlignment="1">
      <alignment horizontal="left"/>
      <protection/>
    </xf>
    <xf numFmtId="0" fontId="0" fillId="0" borderId="17" xfId="47" applyFont="1" applyFill="1" applyBorder="1" applyAlignment="1">
      <alignment horizontal="left" indent="1"/>
      <protection/>
    </xf>
    <xf numFmtId="0" fontId="0" fillId="0" borderId="17" xfId="0" applyFont="1" applyFill="1" applyBorder="1" applyAlignment="1">
      <alignment horizontal="left" indent="1"/>
    </xf>
    <xf numFmtId="0" fontId="1" fillId="0" borderId="10" xfId="47" applyFont="1" applyFill="1" applyBorder="1" applyAlignment="1">
      <alignment horizontal="left" indent="1"/>
      <protection/>
    </xf>
    <xf numFmtId="0" fontId="14" fillId="0" borderId="18" xfId="55" applyFill="1" applyBorder="1" applyAlignment="1" applyProtection="1">
      <alignment horizontal="left" indent="1"/>
      <protection/>
    </xf>
    <xf numFmtId="0" fontId="0" fillId="0" borderId="12" xfId="0" applyFill="1" applyBorder="1" applyAlignment="1">
      <alignment horizontal="left" indent="1"/>
    </xf>
    <xf numFmtId="0" fontId="13" fillId="0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left" indent="1"/>
    </xf>
    <xf numFmtId="0" fontId="0" fillId="0" borderId="10" xfId="47" applyFont="1" applyFill="1" applyBorder="1" applyAlignment="1">
      <alignment horizontal="left" wrapText="1" indent="1"/>
      <protection/>
    </xf>
    <xf numFmtId="0" fontId="1" fillId="0" borderId="10" xfId="47" applyFont="1" applyFill="1" applyBorder="1">
      <alignment/>
      <protection/>
    </xf>
    <xf numFmtId="0" fontId="1" fillId="0" borderId="12" xfId="47" applyFont="1" applyFill="1" applyBorder="1">
      <alignment/>
      <protection/>
    </xf>
    <xf numFmtId="0" fontId="3" fillId="0" borderId="11" xfId="47" applyFont="1" applyFill="1" applyBorder="1">
      <alignment/>
      <protection/>
    </xf>
    <xf numFmtId="0" fontId="14" fillId="0" borderId="12" xfId="55" applyFill="1" applyBorder="1" applyAlignment="1" applyProtection="1">
      <alignment horizontal="left" wrapText="1" indent="1"/>
      <protection/>
    </xf>
    <xf numFmtId="0" fontId="0" fillId="0" borderId="10" xfId="62" applyFont="1" applyFill="1" applyBorder="1" applyAlignment="1">
      <alignment horizontal="left" indent="1"/>
      <protection/>
    </xf>
    <xf numFmtId="0" fontId="6" fillId="0" borderId="0" xfId="47" applyFont="1" applyFill="1" applyBorder="1" applyAlignment="1">
      <alignment/>
      <protection/>
    </xf>
    <xf numFmtId="0" fontId="13" fillId="0" borderId="19" xfId="47" applyFont="1" applyFill="1" applyBorder="1" applyAlignment="1">
      <alignment/>
      <protection/>
    </xf>
    <xf numFmtId="0" fontId="13" fillId="0" borderId="20" xfId="47" applyFont="1" applyFill="1" applyBorder="1" applyAlignment="1">
      <alignment/>
      <protection/>
    </xf>
    <xf numFmtId="0" fontId="0" fillId="0" borderId="0" xfId="0" applyAlignment="1">
      <alignment textRotation="90"/>
    </xf>
    <xf numFmtId="0" fontId="3" fillId="0" borderId="16" xfId="47" applyFont="1" applyBorder="1">
      <alignment/>
      <protection/>
    </xf>
    <xf numFmtId="0" fontId="4" fillId="0" borderId="21" xfId="47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0" fillId="0" borderId="17" xfId="47" applyFont="1" applyBorder="1" applyAlignment="1">
      <alignment horizontal="center"/>
      <protection/>
    </xf>
    <xf numFmtId="16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7" xfId="47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16" fontId="3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" fontId="3" fillId="0" borderId="25" xfId="0" applyNumberFormat="1" applyFont="1" applyBorder="1" applyAlignment="1">
      <alignment horizontal="center"/>
    </xf>
    <xf numFmtId="16" fontId="3" fillId="0" borderId="26" xfId="0" applyNumberFormat="1" applyFont="1" applyBorder="1" applyAlignment="1">
      <alignment horizontal="center"/>
    </xf>
    <xf numFmtId="0" fontId="0" fillId="0" borderId="27" xfId="47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29" xfId="47" applyFont="1" applyBorder="1" applyAlignment="1">
      <alignment horizontal="center"/>
      <protection/>
    </xf>
    <xf numFmtId="0" fontId="0" fillId="0" borderId="30" xfId="0" applyBorder="1" applyAlignment="1">
      <alignment/>
    </xf>
    <xf numFmtId="0" fontId="1" fillId="0" borderId="27" xfId="47" applyBorder="1" applyAlignment="1">
      <alignment horizontal="center"/>
      <protection/>
    </xf>
    <xf numFmtId="0" fontId="1" fillId="0" borderId="29" xfId="47" applyBorder="1" applyAlignment="1">
      <alignment horizontal="center"/>
      <protection/>
    </xf>
    <xf numFmtId="0" fontId="3" fillId="0" borderId="30" xfId="47" applyFont="1" applyBorder="1" applyAlignment="1">
      <alignment horizontal="left"/>
      <protection/>
    </xf>
    <xf numFmtId="16" fontId="3" fillId="0" borderId="23" xfId="47" applyNumberFormat="1" applyFont="1" applyBorder="1" applyAlignment="1">
      <alignment horizontal="center"/>
      <protection/>
    </xf>
    <xf numFmtId="0" fontId="3" fillId="0" borderId="24" xfId="47" applyFont="1" applyBorder="1" applyAlignment="1">
      <alignment horizontal="left"/>
      <protection/>
    </xf>
    <xf numFmtId="0" fontId="0" fillId="0" borderId="31" xfId="0" applyBorder="1" applyAlignment="1">
      <alignment/>
    </xf>
    <xf numFmtId="0" fontId="0" fillId="0" borderId="31" xfId="0" applyBorder="1" applyAlignment="1">
      <alignment textRotation="90"/>
    </xf>
    <xf numFmtId="0" fontId="3" fillId="0" borderId="0" xfId="47" applyNumberFormat="1" applyFont="1" applyAlignment="1">
      <alignment horizontal="center"/>
      <protection/>
    </xf>
    <xf numFmtId="170" fontId="3" fillId="0" borderId="0" xfId="47" applyNumberFormat="1" applyFont="1" applyAlignment="1">
      <alignment horizontal="center" wrapText="1"/>
      <protection/>
    </xf>
    <xf numFmtId="0" fontId="0" fillId="0" borderId="0" xfId="0" applyAlignment="1">
      <alignment/>
    </xf>
    <xf numFmtId="0" fontId="6" fillId="0" borderId="0" xfId="47" applyFont="1" applyFill="1" applyBorder="1" applyAlignment="1">
      <alignment horizontal="center"/>
      <protection/>
    </xf>
    <xf numFmtId="0" fontId="13" fillId="0" borderId="16" xfId="47" applyFont="1" applyFill="1" applyBorder="1" applyAlignment="1">
      <alignment horizontal="center"/>
      <protection/>
    </xf>
    <xf numFmtId="0" fontId="13" fillId="0" borderId="22" xfId="47" applyFont="1" applyFill="1" applyBorder="1" applyAlignment="1">
      <alignment horizontal="center"/>
      <protection/>
    </xf>
    <xf numFmtId="0" fontId="13" fillId="0" borderId="32" xfId="47" applyFont="1" applyFill="1" applyBorder="1" applyAlignment="1">
      <alignment horizontal="center"/>
      <protection/>
    </xf>
    <xf numFmtId="0" fontId="13" fillId="0" borderId="33" xfId="47" applyFont="1" applyFill="1" applyBorder="1" applyAlignment="1">
      <alignment horizontal="center"/>
      <protection/>
    </xf>
    <xf numFmtId="0" fontId="13" fillId="0" borderId="19" xfId="47" applyFont="1" applyFill="1" applyBorder="1" applyAlignment="1">
      <alignment horizontal="center" vertical="center"/>
      <protection/>
    </xf>
    <xf numFmtId="0" fontId="0" fillId="0" borderId="20" xfId="0" applyFill="1" applyBorder="1" applyAlignment="1">
      <alignment horizontal="center"/>
    </xf>
    <xf numFmtId="0" fontId="13" fillId="0" borderId="19" xfId="47" applyFont="1" applyFill="1" applyBorder="1" applyAlignment="1">
      <alignment horizontal="center"/>
      <protection/>
    </xf>
    <xf numFmtId="0" fontId="13" fillId="0" borderId="20" xfId="47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Hyperlink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Note 2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aura.r.wilkinson@gmail.com" TargetMode="External" /><Relationship Id="rId2" Type="http://schemas.openxmlformats.org/officeDocument/2006/relationships/hyperlink" Target="mailto:sanderlinj@gtlaw.com" TargetMode="External" /><Relationship Id="rId3" Type="http://schemas.openxmlformats.org/officeDocument/2006/relationships/hyperlink" Target="mailto:dandurand@gmail.com" TargetMode="External" /><Relationship Id="rId4" Type="http://schemas.openxmlformats.org/officeDocument/2006/relationships/hyperlink" Target="mailto:scdouglas@gmail.com" TargetMode="External" /><Relationship Id="rId5" Type="http://schemas.openxmlformats.org/officeDocument/2006/relationships/hyperlink" Target="mailto:claudia@hosky.com" TargetMode="External" /><Relationship Id="rId6" Type="http://schemas.openxmlformats.org/officeDocument/2006/relationships/hyperlink" Target="mailto:wwpowell808@gmail.com" TargetMode="External" /><Relationship Id="rId7" Type="http://schemas.openxmlformats.org/officeDocument/2006/relationships/hyperlink" Target="mailto:DebDarcy@hotmail.com" TargetMode="External" /><Relationship Id="rId8" Type="http://schemas.openxmlformats.org/officeDocument/2006/relationships/hyperlink" Target="mailto:lewis_clark39@hotmail.com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aft1797@yahoo.com" TargetMode="External" /><Relationship Id="rId2" Type="http://schemas.openxmlformats.org/officeDocument/2006/relationships/hyperlink" Target="mailto:geoff.mueller@gmail.com" TargetMode="External" /><Relationship Id="rId3" Type="http://schemas.openxmlformats.org/officeDocument/2006/relationships/hyperlink" Target="mailto:addison_hunt@yahoo.com" TargetMode="External" /><Relationship Id="rId4" Type="http://schemas.openxmlformats.org/officeDocument/2006/relationships/hyperlink" Target="mailto:monalisa32382@gmail.com" TargetMode="External" /><Relationship Id="rId5" Type="http://schemas.openxmlformats.org/officeDocument/2006/relationships/hyperlink" Target="mailto:saul_quinn@comcast.net" TargetMode="External" /><Relationship Id="rId6" Type="http://schemas.openxmlformats.org/officeDocument/2006/relationships/hyperlink" Target="mailto:Jim_E_Dudley@mcpsmd.org" TargetMode="External" /><Relationship Id="rId7" Type="http://schemas.openxmlformats.org/officeDocument/2006/relationships/hyperlink" Target="mailto:lseek@norair.com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hris.ermatinger@gmail.com" TargetMode="External" /><Relationship Id="rId2" Type="http://schemas.openxmlformats.org/officeDocument/2006/relationships/hyperlink" Target="mailto:thisdancingbear@gmail.com" TargetMode="External" /><Relationship Id="rId3" Type="http://schemas.openxmlformats.org/officeDocument/2006/relationships/hyperlink" Target="mailto:allan20@verizon.net" TargetMode="External" /><Relationship Id="rId4" Type="http://schemas.openxmlformats.org/officeDocument/2006/relationships/hyperlink" Target="mailto:jy3527@gmail.com" TargetMode="External" /><Relationship Id="rId5" Type="http://schemas.openxmlformats.org/officeDocument/2006/relationships/hyperlink" Target="mailto:MLMaddoux@gmail.com" TargetMode="External" /><Relationship Id="rId6" Type="http://schemas.openxmlformats.org/officeDocument/2006/relationships/hyperlink" Target="mailto:bradstauffer@verizon.net" TargetMode="External" /><Relationship Id="rId7" Type="http://schemas.openxmlformats.org/officeDocument/2006/relationships/hyperlink" Target="http://www.rkennet2@gmu.edu/" TargetMode="External" /><Relationship Id="rId8" Type="http://schemas.openxmlformats.org/officeDocument/2006/relationships/hyperlink" Target="mailto:hendryjh@gmail.com" TargetMode="External" /><Relationship Id="rId9" Type="http://schemas.openxmlformats.org/officeDocument/2006/relationships/hyperlink" Target="mailto:neil.bradbury@gmail.com" TargetMode="External" /><Relationship Id="rId10" Type="http://schemas.openxmlformats.org/officeDocument/2006/relationships/hyperlink" Target="mailto:Nlmaddin@gmail.com" TargetMode="External" /><Relationship Id="rId11" Type="http://schemas.openxmlformats.org/officeDocument/2006/relationships/hyperlink" Target="mailto:ronapostolakis@hotmail.com" TargetMode="External" /><Relationship Id="rId12" Type="http://schemas.openxmlformats.org/officeDocument/2006/relationships/hyperlink" Target="mailto:crusaderatm@msn.com" TargetMode="External" /><Relationship Id="rId13" Type="http://schemas.openxmlformats.org/officeDocument/2006/relationships/hyperlink" Target="mailto:bmuehleib@hotmail.com" TargetMode="External" /><Relationship Id="rId14" Type="http://schemas.openxmlformats.org/officeDocument/2006/relationships/hyperlink" Target="mailto:ewo27@yahoo.com" TargetMode="External" /><Relationship Id="rId15" Type="http://schemas.openxmlformats.org/officeDocument/2006/relationships/hyperlink" Target="mailto:chris.ermatinger@gmail.com" TargetMode="External" /><Relationship Id="rId16" Type="http://schemas.openxmlformats.org/officeDocument/2006/relationships/hyperlink" Target="mailto:RSobelman@hpm.com" TargetMode="External" /><Relationship Id="rId17" Type="http://schemas.openxmlformats.org/officeDocument/2006/relationships/hyperlink" Target="mailto:landuse9@hotmail.com" TargetMode="External" /><Relationship Id="rId18" Type="http://schemas.openxmlformats.org/officeDocument/2006/relationships/hyperlink" Target="mailto:tolbertmarc@gmail.com" TargetMode="External" /><Relationship Id="rId19" Type="http://schemas.openxmlformats.org/officeDocument/2006/relationships/hyperlink" Target="mailto:jvanvoorhees@fsbpt.org" TargetMode="External" /><Relationship Id="rId20" Type="http://schemas.openxmlformats.org/officeDocument/2006/relationships/hyperlink" Target="mailto:dondt@yahoo.com" TargetMode="External" /><Relationship Id="rId21" Type="http://schemas.openxmlformats.org/officeDocument/2006/relationships/hyperlink" Target="mailto:keith.urano@gmail.com" TargetMode="External" /><Relationship Id="rId22" Type="http://schemas.openxmlformats.org/officeDocument/2006/relationships/hyperlink" Target="mailto:skipshouse@aol.com" TargetMode="External" /><Relationship Id="rId2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ooljdiederich@gmail.com" TargetMode="External" /><Relationship Id="rId2" Type="http://schemas.openxmlformats.org/officeDocument/2006/relationships/hyperlink" Target="mailto:dfrank_realtor@msn.com" TargetMode="External" /><Relationship Id="rId3" Type="http://schemas.openxmlformats.org/officeDocument/2006/relationships/hyperlink" Target="mailto:dfrank_realtor@msn.com" TargetMode="External" /><Relationship Id="rId4" Type="http://schemas.openxmlformats.org/officeDocument/2006/relationships/hyperlink" Target="mailto:bigtex22066@yahoo.com" TargetMode="External" /><Relationship Id="rId5" Type="http://schemas.openxmlformats.org/officeDocument/2006/relationships/hyperlink" Target="mailto:smjackson@udr.com" TargetMode="External" /><Relationship Id="rId6" Type="http://schemas.openxmlformats.org/officeDocument/2006/relationships/hyperlink" Target="mailto:director@wadadarts.org" TargetMode="External" /><Relationship Id="rId7" Type="http://schemas.openxmlformats.org/officeDocument/2006/relationships/hyperlink" Target="mailto:maxsteiner@earthlink.net" TargetMode="External" /><Relationship Id="rId8" Type="http://schemas.openxmlformats.org/officeDocument/2006/relationships/hyperlink" Target="mailto:stoliano@verizon.net" TargetMode="External" /><Relationship Id="rId9" Type="http://schemas.openxmlformats.org/officeDocument/2006/relationships/hyperlink" Target="mailto:douglas.deremer@yahoo.com" TargetMode="External" /><Relationship Id="rId10" Type="http://schemas.openxmlformats.org/officeDocument/2006/relationships/hyperlink" Target="mailto:cberinger@verisign.com" TargetMode="External" /><Relationship Id="rId11" Type="http://schemas.openxmlformats.org/officeDocument/2006/relationships/hyperlink" Target="mailto:bskapura@gmail.com" TargetMode="External" /><Relationship Id="rId12" Type="http://schemas.openxmlformats.org/officeDocument/2006/relationships/hyperlink" Target="mailto:bohnettm@gmail.com" TargetMode="External" /><Relationship Id="rId13" Type="http://schemas.openxmlformats.org/officeDocument/2006/relationships/hyperlink" Target="mailto:dfrank_realtor@msn.com" TargetMode="External" /><Relationship Id="rId14" Type="http://schemas.openxmlformats.org/officeDocument/2006/relationships/hyperlink" Target="mailto:rebel3332@aol.com" TargetMode="External" /><Relationship Id="rId15" Type="http://schemas.openxmlformats.org/officeDocument/2006/relationships/hyperlink" Target="mailto:Anthonybreak@gmail.com" TargetMode="External" /><Relationship Id="rId16" Type="http://schemas.openxmlformats.org/officeDocument/2006/relationships/hyperlink" Target="mailto:rolkabt@gmail.com" TargetMode="External" /><Relationship Id="rId17" Type="http://schemas.openxmlformats.org/officeDocument/2006/relationships/hyperlink" Target="mailto:whiteoakrl@gmail.com" TargetMode="External" /><Relationship Id="rId18" Type="http://schemas.openxmlformats.org/officeDocument/2006/relationships/hyperlink" Target="mailto:brian@jaspin.com" TargetMode="External" /><Relationship Id="rId19" Type="http://schemas.openxmlformats.org/officeDocument/2006/relationships/hyperlink" Target="mailto:ELDREW33@AOL.COM" TargetMode="External" /><Relationship Id="rId20" Type="http://schemas.openxmlformats.org/officeDocument/2006/relationships/hyperlink" Target="mailto:michaelpfannenstiel@comcast.net" TargetMode="External" /><Relationship Id="rId21" Type="http://schemas.openxmlformats.org/officeDocument/2006/relationships/hyperlink" Target="mailto:brian@jaspin.com" TargetMode="External" /><Relationship Id="rId22" Type="http://schemas.openxmlformats.org/officeDocument/2006/relationships/hyperlink" Target="mailto:lmbayles@aol.com" TargetMode="External" /><Relationship Id="rId23" Type="http://schemas.openxmlformats.org/officeDocument/2006/relationships/hyperlink" Target="mailto:blachancelcm@hotmail.com" TargetMode="External" /><Relationship Id="rId24" Type="http://schemas.openxmlformats.org/officeDocument/2006/relationships/hyperlink" Target="mailto:director@wadadarts.org" TargetMode="External" /><Relationship Id="rId25" Type="http://schemas.openxmlformats.org/officeDocument/2006/relationships/hyperlink" Target="mailto:Anthonybreak@gmail.com" TargetMode="External" /><Relationship Id="rId26" Type="http://schemas.openxmlformats.org/officeDocument/2006/relationships/hyperlink" Target="mailto:way_on_top@yahoo.com" TargetMode="External" /><Relationship Id="rId27" Type="http://schemas.openxmlformats.org/officeDocument/2006/relationships/hyperlink" Target="mailto:bigtex22066@yahoo.com" TargetMode="External" /><Relationship Id="rId28" Type="http://schemas.openxmlformats.org/officeDocument/2006/relationships/hyperlink" Target="mailto:helloimdon@yahoo.com" TargetMode="External" /><Relationship Id="rId29" Type="http://schemas.openxmlformats.org/officeDocument/2006/relationships/hyperlink" Target="mailto:cwatki23@montgomerycollege.edu" TargetMode="External" /><Relationship Id="rId30" Type="http://schemas.openxmlformats.org/officeDocument/2006/relationships/hyperlink" Target="mailto:cberinger@verisign.com" TargetMode="External" /><Relationship Id="rId31" Type="http://schemas.openxmlformats.org/officeDocument/2006/relationships/hyperlink" Target="mailto:dfrank_realtor@msn.com" TargetMode="External" /><Relationship Id="rId32" Type="http://schemas.openxmlformats.org/officeDocument/2006/relationships/hyperlink" Target="mailto:rolkabt@gmail.com" TargetMode="External" /><Relationship Id="rId33" Type="http://schemas.openxmlformats.org/officeDocument/2006/relationships/hyperlink" Target="mailto:rebel3332@aol.com" TargetMode="External" /><Relationship Id="rId3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view="pageBreakPreview" zoomScaleNormal="130" zoomScaleSheetLayoutView="100" zoomScalePageLayoutView="0" workbookViewId="0" topLeftCell="A7">
      <selection activeCell="G8" sqref="G8"/>
    </sheetView>
  </sheetViews>
  <sheetFormatPr defaultColWidth="8.625" defaultRowHeight="12.75" customHeight="1"/>
  <cols>
    <col min="1" max="1" width="8.625" style="1" customWidth="1"/>
    <col min="2" max="2" width="5.00390625" style="1" customWidth="1"/>
    <col min="3" max="3" width="6.875" style="1" customWidth="1"/>
    <col min="4" max="4" width="4.625" style="1" customWidth="1"/>
    <col min="5" max="5" width="9.00390625" style="1" customWidth="1"/>
    <col min="6" max="6" width="4.625" style="1" customWidth="1"/>
    <col min="7" max="9" width="8.625" style="1" customWidth="1"/>
    <col min="10" max="10" width="9.625" style="1" customWidth="1"/>
    <col min="11" max="11" width="9.00390625" style="1" customWidth="1"/>
    <col min="12" max="12" width="8.625" style="1" customWidth="1"/>
    <col min="13" max="15" width="2.00390625" style="1" bestFit="1" customWidth="1"/>
    <col min="16" max="16" width="1.75390625" style="1" bestFit="1" customWidth="1"/>
    <col min="17" max="16384" width="8.625" style="1" customWidth="1"/>
  </cols>
  <sheetData>
    <row r="1" spans="1:11" ht="12.75" customHeight="1">
      <c r="A1" s="2" t="s">
        <v>94</v>
      </c>
      <c r="K1" s="1">
        <f>SUM('DC Divisions (Sep2)'!A1,'MD Divisions (Sep2)'!A1,'VA (East) Divisions (Sep7)'!A1,'VA (West) Divisions (Sep6)'!A1)</f>
        <v>51</v>
      </c>
    </row>
    <row r="2" spans="1:16" ht="12.75" customHeight="1">
      <c r="A2" s="3" t="s">
        <v>95</v>
      </c>
      <c r="B2" s="3"/>
      <c r="C2" s="3" t="s">
        <v>96</v>
      </c>
      <c r="D2" s="3"/>
      <c r="E2" s="3" t="s">
        <v>97</v>
      </c>
      <c r="F2" s="3"/>
      <c r="G2" s="3"/>
      <c r="H2" s="3" t="s">
        <v>98</v>
      </c>
      <c r="I2" s="3"/>
      <c r="J2" s="3"/>
      <c r="M2" s="1">
        <v>1</v>
      </c>
      <c r="N2" s="1">
        <v>2</v>
      </c>
      <c r="O2" s="1">
        <v>3</v>
      </c>
      <c r="P2" s="1">
        <v>4</v>
      </c>
    </row>
    <row r="3" spans="1:17" s="3" customFormat="1" ht="12.75" customHeight="1">
      <c r="A3" s="4">
        <v>1</v>
      </c>
      <c r="C3" s="81" t="s">
        <v>228</v>
      </c>
      <c r="D3" s="4"/>
      <c r="E3" s="44" t="s">
        <v>210</v>
      </c>
      <c r="F3" s="5"/>
      <c r="G3" s="14" t="s">
        <v>99</v>
      </c>
      <c r="H3" s="14" t="s">
        <v>100</v>
      </c>
      <c r="I3" s="14"/>
      <c r="K3" s="3" t="s">
        <v>59</v>
      </c>
      <c r="L3" s="37"/>
      <c r="M3" s="37"/>
      <c r="N3" s="86" t="s">
        <v>208</v>
      </c>
      <c r="O3" s="86" t="s">
        <v>207</v>
      </c>
      <c r="P3" s="37"/>
      <c r="Q3" s="37"/>
    </row>
    <row r="4" spans="1:17" ht="12.75" customHeight="1">
      <c r="A4" s="5">
        <v>2</v>
      </c>
      <c r="B4" s="5"/>
      <c r="C4" s="81"/>
      <c r="D4" s="5"/>
      <c r="E4" s="15" t="s">
        <v>211</v>
      </c>
      <c r="F4" s="5"/>
      <c r="G4" s="14" t="s">
        <v>101</v>
      </c>
      <c r="H4" s="14" t="s">
        <v>102</v>
      </c>
      <c r="I4" s="14"/>
      <c r="J4" s="14"/>
      <c r="L4" s="41"/>
      <c r="M4" s="87" t="s">
        <v>208</v>
      </c>
      <c r="N4" s="87" t="s">
        <v>207</v>
      </c>
      <c r="O4" s="41"/>
      <c r="P4" s="41"/>
      <c r="Q4" s="41"/>
    </row>
    <row r="5" spans="1:17" ht="12.75" customHeight="1">
      <c r="A5" s="5">
        <v>3</v>
      </c>
      <c r="B5" s="5"/>
      <c r="C5" s="81"/>
      <c r="E5" s="14" t="s">
        <v>212</v>
      </c>
      <c r="F5" s="5"/>
      <c r="G5" s="14" t="s">
        <v>103</v>
      </c>
      <c r="H5" s="14" t="s">
        <v>104</v>
      </c>
      <c r="I5" s="14"/>
      <c r="J5" s="14"/>
      <c r="K5" s="52"/>
      <c r="L5" s="41"/>
      <c r="M5" s="87" t="s">
        <v>207</v>
      </c>
      <c r="N5" s="41"/>
      <c r="O5" s="87" t="s">
        <v>208</v>
      </c>
      <c r="P5" s="41"/>
      <c r="Q5" s="41"/>
    </row>
    <row r="6" spans="1:17" ht="12.75" customHeight="1">
      <c r="A6" s="5">
        <v>4</v>
      </c>
      <c r="B6" s="5"/>
      <c r="C6" s="81" t="s">
        <v>229</v>
      </c>
      <c r="D6" s="5"/>
      <c r="E6" s="44" t="s">
        <v>213</v>
      </c>
      <c r="F6" s="5"/>
      <c r="G6" s="14" t="s">
        <v>105</v>
      </c>
      <c r="H6" s="14" t="s">
        <v>106</v>
      </c>
      <c r="I6" s="59"/>
      <c r="J6" s="14"/>
      <c r="K6" s="53"/>
      <c r="L6" s="41"/>
      <c r="N6" s="87" t="s">
        <v>207</v>
      </c>
      <c r="O6" s="87" t="s">
        <v>208</v>
      </c>
      <c r="P6" s="41"/>
      <c r="Q6" s="41"/>
    </row>
    <row r="7" spans="1:17" ht="12.75" customHeight="1">
      <c r="A7" s="5">
        <v>5</v>
      </c>
      <c r="B7" s="5"/>
      <c r="C7" s="81" t="s">
        <v>230</v>
      </c>
      <c r="D7" s="5"/>
      <c r="E7" s="15" t="s">
        <v>214</v>
      </c>
      <c r="F7" s="5"/>
      <c r="G7" s="14" t="s">
        <v>107</v>
      </c>
      <c r="H7" s="14" t="s">
        <v>108</v>
      </c>
      <c r="I7" s="14"/>
      <c r="J7" s="14"/>
      <c r="L7" s="41"/>
      <c r="M7" s="87" t="s">
        <v>207</v>
      </c>
      <c r="N7" s="87" t="s">
        <v>208</v>
      </c>
      <c r="O7" s="41"/>
      <c r="P7" s="41"/>
      <c r="Q7" s="41"/>
    </row>
    <row r="8" spans="1:15" ht="12.75" customHeight="1">
      <c r="A8" s="5">
        <v>6</v>
      </c>
      <c r="B8" s="5"/>
      <c r="C8" s="81"/>
      <c r="D8" s="5"/>
      <c r="E8" s="14" t="s">
        <v>215</v>
      </c>
      <c r="F8" s="5"/>
      <c r="G8" s="10" t="s">
        <v>223</v>
      </c>
      <c r="H8" s="14"/>
      <c r="I8" s="14"/>
      <c r="J8" s="14"/>
      <c r="M8" s="87" t="s">
        <v>208</v>
      </c>
      <c r="N8" s="41"/>
      <c r="O8" s="87" t="s">
        <v>207</v>
      </c>
    </row>
    <row r="9" spans="1:17" ht="12.75" customHeight="1">
      <c r="A9" s="5">
        <v>7</v>
      </c>
      <c r="B9" s="5"/>
      <c r="C9" s="81"/>
      <c r="D9" s="5"/>
      <c r="E9" s="44" t="s">
        <v>217</v>
      </c>
      <c r="F9" s="5"/>
      <c r="G9" s="14" t="s">
        <v>109</v>
      </c>
      <c r="H9" s="14" t="s">
        <v>110</v>
      </c>
      <c r="I9" s="14"/>
      <c r="J9" s="14"/>
      <c r="L9" s="41"/>
      <c r="N9" s="87" t="s">
        <v>208</v>
      </c>
      <c r="O9" s="87" t="s">
        <v>207</v>
      </c>
      <c r="P9" s="41"/>
      <c r="Q9" s="41"/>
    </row>
    <row r="10" spans="1:17" ht="12.75" customHeight="1">
      <c r="A10" s="5">
        <v>8</v>
      </c>
      <c r="B10" s="5"/>
      <c r="C10" s="81"/>
      <c r="D10" s="5"/>
      <c r="E10" s="15" t="s">
        <v>216</v>
      </c>
      <c r="F10" s="5"/>
      <c r="G10" s="14" t="s">
        <v>99</v>
      </c>
      <c r="H10" s="14" t="s">
        <v>100</v>
      </c>
      <c r="I10" s="14"/>
      <c r="J10" s="14"/>
      <c r="L10" s="41"/>
      <c r="M10" s="87" t="s">
        <v>208</v>
      </c>
      <c r="N10" s="87" t="s">
        <v>207</v>
      </c>
      <c r="O10" s="41"/>
      <c r="P10" s="41"/>
      <c r="Q10" s="41"/>
    </row>
    <row r="11" spans="1:17" ht="12.75" customHeight="1">
      <c r="A11" s="5">
        <v>9</v>
      </c>
      <c r="B11" s="5"/>
      <c r="C11" s="81" t="s">
        <v>226</v>
      </c>
      <c r="D11" s="5"/>
      <c r="E11" s="15" t="s">
        <v>218</v>
      </c>
      <c r="F11" s="5"/>
      <c r="G11" s="14" t="s">
        <v>101</v>
      </c>
      <c r="H11" s="14" t="s">
        <v>102</v>
      </c>
      <c r="I11" s="14"/>
      <c r="J11" s="14"/>
      <c r="L11" s="41"/>
      <c r="M11" s="87" t="s">
        <v>207</v>
      </c>
      <c r="N11" s="41"/>
      <c r="O11" s="87" t="s">
        <v>208</v>
      </c>
      <c r="P11" s="41"/>
      <c r="Q11" s="41"/>
    </row>
    <row r="12" spans="1:17" ht="12.75" customHeight="1">
      <c r="A12" s="5">
        <v>10</v>
      </c>
      <c r="B12" s="5"/>
      <c r="C12" s="81"/>
      <c r="D12" s="5"/>
      <c r="E12" s="44" t="s">
        <v>219</v>
      </c>
      <c r="F12" s="5"/>
      <c r="G12" s="14" t="s">
        <v>103</v>
      </c>
      <c r="H12" s="14" t="s">
        <v>104</v>
      </c>
      <c r="I12" s="10"/>
      <c r="J12" s="2"/>
      <c r="L12" s="41"/>
      <c r="M12" s="41"/>
      <c r="N12" s="41"/>
      <c r="O12" s="41"/>
      <c r="P12" s="41"/>
      <c r="Q12" s="41"/>
    </row>
    <row r="13" spans="1:17" ht="12.75" customHeight="1">
      <c r="A13" s="5">
        <v>11</v>
      </c>
      <c r="B13" s="5"/>
      <c r="C13" s="81"/>
      <c r="D13" s="5"/>
      <c r="E13" s="15" t="s">
        <v>220</v>
      </c>
      <c r="F13" s="5"/>
      <c r="G13" s="10" t="s">
        <v>111</v>
      </c>
      <c r="H13" s="14"/>
      <c r="I13" s="14"/>
      <c r="J13" s="2"/>
      <c r="N13" s="41"/>
      <c r="O13" s="41"/>
      <c r="P13" s="41"/>
      <c r="Q13" s="41"/>
    </row>
    <row r="14" spans="1:11" ht="12.75" customHeight="1">
      <c r="A14" s="5">
        <v>12</v>
      </c>
      <c r="B14" s="5"/>
      <c r="C14" s="81"/>
      <c r="D14" s="5"/>
      <c r="E14" s="44" t="s">
        <v>221</v>
      </c>
      <c r="F14" s="5"/>
      <c r="G14" s="10" t="s">
        <v>224</v>
      </c>
      <c r="H14" s="14"/>
      <c r="I14" s="14"/>
      <c r="J14" s="14"/>
      <c r="K14" s="40"/>
    </row>
    <row r="15" spans="1:11" ht="12.75" customHeight="1">
      <c r="A15" s="5">
        <v>13</v>
      </c>
      <c r="B15" s="5"/>
      <c r="C15" s="81" t="s">
        <v>227</v>
      </c>
      <c r="D15" s="5"/>
      <c r="E15" s="44" t="s">
        <v>222</v>
      </c>
      <c r="F15" s="5"/>
      <c r="G15" s="10" t="s">
        <v>112</v>
      </c>
      <c r="H15" s="14"/>
      <c r="I15" s="14"/>
      <c r="J15" s="14"/>
      <c r="K15" s="40"/>
    </row>
    <row r="16" spans="1:11" ht="12.75" customHeight="1">
      <c r="A16" s="5">
        <v>14</v>
      </c>
      <c r="B16" s="5"/>
      <c r="C16" s="81"/>
      <c r="D16" s="5"/>
      <c r="E16" s="44" t="s">
        <v>210</v>
      </c>
      <c r="F16" s="5"/>
      <c r="G16" s="10" t="s">
        <v>113</v>
      </c>
      <c r="H16" s="14"/>
      <c r="I16" s="14"/>
      <c r="J16" s="14"/>
      <c r="K16" s="40"/>
    </row>
    <row r="17" spans="1:11" ht="12.75" customHeight="1">
      <c r="A17" s="5"/>
      <c r="B17" s="5"/>
      <c r="C17" s="5"/>
      <c r="D17" s="5"/>
      <c r="E17" s="44" t="s">
        <v>225</v>
      </c>
      <c r="F17" s="5"/>
      <c r="G17" s="10" t="s">
        <v>114</v>
      </c>
      <c r="H17" s="14"/>
      <c r="I17" s="5"/>
      <c r="J17" s="5"/>
      <c r="K17" s="40"/>
    </row>
    <row r="18" spans="1:11" ht="12.75" customHeight="1">
      <c r="A18" s="5"/>
      <c r="B18" s="5"/>
      <c r="C18" s="5"/>
      <c r="D18" s="5"/>
      <c r="E18" s="7"/>
      <c r="F18" s="5"/>
      <c r="G18" s="10"/>
      <c r="H18" s="14"/>
      <c r="I18" s="5"/>
      <c r="J18" s="5"/>
      <c r="K18" s="40"/>
    </row>
    <row r="19" spans="1:11" ht="12.75" customHeight="1">
      <c r="A19" s="2" t="s">
        <v>115</v>
      </c>
      <c r="B19" s="5"/>
      <c r="C19" s="5"/>
      <c r="D19" s="5"/>
      <c r="E19" s="43"/>
      <c r="F19" s="5"/>
      <c r="H19" s="5"/>
      <c r="I19" s="5"/>
      <c r="J19" s="5"/>
      <c r="K19" s="40"/>
    </row>
    <row r="20" spans="1:11" ht="12.75" customHeight="1">
      <c r="A20" s="3" t="s">
        <v>95</v>
      </c>
      <c r="B20" s="3"/>
      <c r="C20" s="3" t="s">
        <v>96</v>
      </c>
      <c r="D20" s="3"/>
      <c r="E20" s="3" t="s">
        <v>97</v>
      </c>
      <c r="F20" s="5"/>
      <c r="G20" s="5"/>
      <c r="H20" s="3" t="s">
        <v>98</v>
      </c>
      <c r="I20" s="5"/>
      <c r="J20" s="62"/>
      <c r="K20" s="3"/>
    </row>
    <row r="21" spans="1:16" ht="12.75" customHeight="1">
      <c r="A21" s="4">
        <v>1</v>
      </c>
      <c r="B21" s="3"/>
      <c r="C21" s="81" t="s">
        <v>228</v>
      </c>
      <c r="D21" s="4"/>
      <c r="E21" s="44" t="s">
        <v>210</v>
      </c>
      <c r="F21" s="14"/>
      <c r="G21" s="14" t="s">
        <v>120</v>
      </c>
      <c r="H21" s="14" t="s">
        <v>119</v>
      </c>
      <c r="I21" s="14" t="s">
        <v>103</v>
      </c>
      <c r="J21" s="25"/>
      <c r="K21" s="3"/>
      <c r="N21" s="4"/>
      <c r="P21" s="4"/>
    </row>
    <row r="22" spans="1:16" ht="12.75" customHeight="1">
      <c r="A22" s="5">
        <v>2</v>
      </c>
      <c r="B22" s="5"/>
      <c r="C22" s="81"/>
      <c r="D22" s="5"/>
      <c r="E22" s="15" t="s">
        <v>211</v>
      </c>
      <c r="F22" s="15"/>
      <c r="G22" s="14" t="s">
        <v>101</v>
      </c>
      <c r="H22" s="14" t="s">
        <v>118</v>
      </c>
      <c r="I22" s="14" t="s">
        <v>102</v>
      </c>
      <c r="J22" s="61"/>
      <c r="K22" s="63"/>
      <c r="N22" s="6"/>
      <c r="P22" s="6"/>
    </row>
    <row r="23" spans="1:16" ht="12.75" customHeight="1">
      <c r="A23" s="5">
        <v>3</v>
      </c>
      <c r="B23" s="5"/>
      <c r="C23" s="81"/>
      <c r="E23" s="14" t="s">
        <v>212</v>
      </c>
      <c r="F23" s="14"/>
      <c r="G23" s="14" t="s">
        <v>133</v>
      </c>
      <c r="H23" s="14" t="s">
        <v>132</v>
      </c>
      <c r="I23" s="14" t="s">
        <v>104</v>
      </c>
      <c r="J23" s="25"/>
      <c r="K23" s="14"/>
      <c r="N23" s="4"/>
      <c r="P23" s="4"/>
    </row>
    <row r="24" spans="1:16" ht="12.75" customHeight="1">
      <c r="A24" s="5">
        <v>4</v>
      </c>
      <c r="B24" s="5"/>
      <c r="C24" s="81" t="s">
        <v>229</v>
      </c>
      <c r="D24" s="5"/>
      <c r="E24" s="44" t="s">
        <v>213</v>
      </c>
      <c r="F24" s="44"/>
      <c r="G24" s="14" t="s">
        <v>116</v>
      </c>
      <c r="H24" s="14" t="s">
        <v>117</v>
      </c>
      <c r="I24" s="14" t="s">
        <v>105</v>
      </c>
      <c r="J24" s="61"/>
      <c r="K24" s="63"/>
      <c r="N24" s="7"/>
      <c r="P24" s="7"/>
    </row>
    <row r="25" spans="1:16" ht="12.75" customHeight="1">
      <c r="A25" s="5">
        <v>5</v>
      </c>
      <c r="B25" s="5"/>
      <c r="C25" s="81" t="s">
        <v>230</v>
      </c>
      <c r="D25" s="5"/>
      <c r="E25" s="15" t="s">
        <v>214</v>
      </c>
      <c r="F25" s="15"/>
      <c r="G25" s="14" t="s">
        <v>130</v>
      </c>
      <c r="H25" s="14" t="s">
        <v>131</v>
      </c>
      <c r="I25" s="14" t="s">
        <v>100</v>
      </c>
      <c r="J25" s="61"/>
      <c r="K25" s="63"/>
      <c r="N25" s="6"/>
      <c r="P25" s="6"/>
    </row>
    <row r="26" spans="1:16" ht="12.75" customHeight="1">
      <c r="A26" s="5">
        <v>6</v>
      </c>
      <c r="B26" s="5"/>
      <c r="C26" s="81"/>
      <c r="D26" s="5"/>
      <c r="E26" s="14" t="s">
        <v>215</v>
      </c>
      <c r="F26" s="44"/>
      <c r="G26" s="10" t="s">
        <v>15</v>
      </c>
      <c r="H26" s="14"/>
      <c r="I26" s="14"/>
      <c r="J26" s="61"/>
      <c r="K26" s="63"/>
      <c r="N26" s="7"/>
      <c r="P26" s="7"/>
    </row>
    <row r="27" spans="1:16" ht="12.75" customHeight="1">
      <c r="A27" s="5">
        <v>7</v>
      </c>
      <c r="B27" s="5"/>
      <c r="C27" s="81"/>
      <c r="D27" s="5"/>
      <c r="E27" s="44" t="s">
        <v>217</v>
      </c>
      <c r="F27" s="14"/>
      <c r="G27" s="14" t="s">
        <v>129</v>
      </c>
      <c r="H27" s="14" t="s">
        <v>128</v>
      </c>
      <c r="I27" s="14" t="s">
        <v>109</v>
      </c>
      <c r="J27" s="25"/>
      <c r="K27" s="14"/>
      <c r="N27" s="4"/>
      <c r="P27" s="4"/>
    </row>
    <row r="28" spans="1:16" ht="12.75" customHeight="1">
      <c r="A28" s="5">
        <v>8</v>
      </c>
      <c r="B28" s="5"/>
      <c r="C28" s="81"/>
      <c r="D28" s="5"/>
      <c r="E28" s="15" t="s">
        <v>216</v>
      </c>
      <c r="F28" s="44"/>
      <c r="G28" s="14" t="s">
        <v>107</v>
      </c>
      <c r="H28" s="14" t="s">
        <v>127</v>
      </c>
      <c r="I28" s="14" t="s">
        <v>108</v>
      </c>
      <c r="J28" s="25"/>
      <c r="K28" s="14"/>
      <c r="N28" s="7"/>
      <c r="P28" s="7"/>
    </row>
    <row r="29" spans="1:16" ht="12.75" customHeight="1">
      <c r="A29" s="5">
        <v>9</v>
      </c>
      <c r="B29" s="5"/>
      <c r="C29" s="81" t="s">
        <v>226</v>
      </c>
      <c r="D29" s="5"/>
      <c r="E29" s="15" t="s">
        <v>218</v>
      </c>
      <c r="F29" s="15"/>
      <c r="G29" s="14" t="s">
        <v>124</v>
      </c>
      <c r="H29" s="14" t="s">
        <v>123</v>
      </c>
      <c r="I29" s="14" t="s">
        <v>110</v>
      </c>
      <c r="J29" s="25"/>
      <c r="K29" s="14"/>
      <c r="N29" s="6"/>
      <c r="P29" s="6"/>
    </row>
    <row r="30" spans="1:16" ht="12.75" customHeight="1">
      <c r="A30" s="5">
        <v>10</v>
      </c>
      <c r="B30" s="5"/>
      <c r="C30" s="81"/>
      <c r="D30" s="5"/>
      <c r="E30" s="44" t="s">
        <v>219</v>
      </c>
      <c r="F30" s="44"/>
      <c r="G30" s="14" t="s">
        <v>125</v>
      </c>
      <c r="H30" s="14" t="s">
        <v>126</v>
      </c>
      <c r="I30" s="14" t="s">
        <v>99</v>
      </c>
      <c r="J30" s="60"/>
      <c r="K30" s="32"/>
      <c r="N30" s="7"/>
      <c r="P30" s="7"/>
    </row>
    <row r="31" spans="1:16" ht="12.75" customHeight="1">
      <c r="A31" s="5">
        <v>11</v>
      </c>
      <c r="B31" s="5"/>
      <c r="C31" s="81"/>
      <c r="D31" s="5"/>
      <c r="E31" s="15" t="s">
        <v>220</v>
      </c>
      <c r="F31" s="44"/>
      <c r="G31" s="14" t="s">
        <v>121</v>
      </c>
      <c r="H31" s="14" t="s">
        <v>122</v>
      </c>
      <c r="I31" s="14" t="s">
        <v>106</v>
      </c>
      <c r="J31" s="2"/>
      <c r="K31" s="32"/>
      <c r="N31" s="7"/>
      <c r="P31" s="7"/>
    </row>
    <row r="32" spans="1:16" ht="12.75" customHeight="1">
      <c r="A32" s="5">
        <v>12</v>
      </c>
      <c r="B32" s="5"/>
      <c r="C32" s="81"/>
      <c r="D32" s="5"/>
      <c r="E32" s="44" t="s">
        <v>221</v>
      </c>
      <c r="F32" s="44"/>
      <c r="G32" s="10" t="s">
        <v>111</v>
      </c>
      <c r="H32" s="2"/>
      <c r="I32" s="2"/>
      <c r="J32" s="2"/>
      <c r="K32" s="2"/>
      <c r="N32" s="7"/>
      <c r="P32" s="7"/>
    </row>
    <row r="33" spans="1:16" ht="12.75" customHeight="1">
      <c r="A33" s="5">
        <v>13</v>
      </c>
      <c r="B33" s="5"/>
      <c r="C33" s="81" t="s">
        <v>227</v>
      </c>
      <c r="D33" s="5"/>
      <c r="E33" s="44" t="s">
        <v>222</v>
      </c>
      <c r="F33" s="44"/>
      <c r="G33" s="10" t="s">
        <v>134</v>
      </c>
      <c r="H33" s="2"/>
      <c r="I33" s="2"/>
      <c r="J33" s="2"/>
      <c r="K33" s="2"/>
      <c r="N33" s="7"/>
      <c r="P33" s="7"/>
    </row>
    <row r="34" spans="1:9" ht="12.75" customHeight="1">
      <c r="A34" s="5">
        <v>14</v>
      </c>
      <c r="B34" s="5"/>
      <c r="C34" s="81"/>
      <c r="D34" s="5"/>
      <c r="E34" s="44" t="s">
        <v>210</v>
      </c>
      <c r="F34" s="5"/>
      <c r="G34" s="10" t="s">
        <v>135</v>
      </c>
      <c r="H34" s="2"/>
      <c r="I34" s="2"/>
    </row>
    <row r="35" spans="1:7" ht="12.75" customHeight="1">
      <c r="A35" s="5"/>
      <c r="B35" s="5"/>
      <c r="C35" s="5"/>
      <c r="D35" s="5"/>
      <c r="E35" s="44" t="s">
        <v>225</v>
      </c>
      <c r="F35" s="5"/>
      <c r="G35" s="10" t="s">
        <v>114</v>
      </c>
    </row>
    <row r="36" spans="1:7" ht="12.75" customHeight="1">
      <c r="A36" s="5"/>
      <c r="B36" s="5"/>
      <c r="C36" s="14"/>
      <c r="D36" s="5"/>
      <c r="E36" s="44"/>
      <c r="F36" s="5"/>
      <c r="G36" s="10"/>
    </row>
    <row r="37" spans="1:5" ht="12.75" customHeight="1">
      <c r="A37" s="12" t="s">
        <v>136</v>
      </c>
      <c r="E37" s="11"/>
    </row>
    <row r="38" spans="1:5" ht="12.75" customHeight="1">
      <c r="A38" s="12"/>
      <c r="E38" s="11"/>
    </row>
    <row r="39" spans="1:11" ht="12.75" customHeight="1">
      <c r="A39" s="133" t="s">
        <v>292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</row>
    <row r="40" spans="2:10" ht="12.75" customHeight="1">
      <c r="B40" s="2"/>
      <c r="C40" s="2"/>
      <c r="D40" s="2"/>
      <c r="E40" s="2"/>
      <c r="F40" s="2"/>
      <c r="G40" s="44"/>
      <c r="H40" s="44"/>
      <c r="I40" s="44"/>
      <c r="J40" s="2"/>
    </row>
    <row r="41" spans="2:10" ht="12.75" customHeight="1">
      <c r="B41" s="134">
        <v>41986</v>
      </c>
      <c r="C41" s="135"/>
      <c r="D41" s="135"/>
      <c r="E41" s="135"/>
      <c r="F41" s="135"/>
      <c r="G41" s="42"/>
      <c r="H41" s="45">
        <v>0.4166666666666667</v>
      </c>
      <c r="I41" s="2"/>
      <c r="J41" s="2" t="s">
        <v>139</v>
      </c>
    </row>
    <row r="42" spans="2:10" ht="12.75" customHeight="1">
      <c r="B42" s="134"/>
      <c r="C42" s="135"/>
      <c r="D42" s="135"/>
      <c r="E42" s="135"/>
      <c r="F42" s="135"/>
      <c r="G42" s="46"/>
      <c r="H42" s="2"/>
      <c r="I42" s="2"/>
      <c r="J42" s="2"/>
    </row>
    <row r="43" spans="2:10" ht="12.75" customHeight="1">
      <c r="B43" s="134">
        <v>41987</v>
      </c>
      <c r="C43" s="135"/>
      <c r="D43" s="135"/>
      <c r="E43" s="135"/>
      <c r="F43" s="135"/>
      <c r="G43" s="47"/>
      <c r="H43" s="45">
        <v>0.4166666666666667</v>
      </c>
      <c r="I43" s="2"/>
      <c r="J43" s="2" t="s">
        <v>137</v>
      </c>
    </row>
    <row r="44" spans="2:10" ht="12.75" customHeight="1">
      <c r="B44" s="2"/>
      <c r="C44" s="48"/>
      <c r="D44" s="2"/>
      <c r="E44" s="2"/>
      <c r="F44" s="2"/>
      <c r="G44" s="2"/>
      <c r="H44" s="49">
        <v>0.5416666666666666</v>
      </c>
      <c r="I44" s="2"/>
      <c r="J44" s="2" t="s">
        <v>138</v>
      </c>
    </row>
    <row r="45" spans="2:10" ht="12.75" customHeight="1">
      <c r="B45" s="2"/>
      <c r="C45" s="48"/>
      <c r="D45" s="2"/>
      <c r="E45" s="2"/>
      <c r="F45" s="2"/>
      <c r="G45" s="2"/>
      <c r="H45" s="49"/>
      <c r="I45" s="2"/>
      <c r="J45" s="2"/>
    </row>
    <row r="46" spans="2:10" ht="12.75" customHeight="1">
      <c r="B46" s="2"/>
      <c r="C46" s="48"/>
      <c r="D46" s="2"/>
      <c r="E46" s="2"/>
      <c r="F46" s="2"/>
      <c r="G46" s="2"/>
      <c r="H46" s="49"/>
      <c r="I46" s="2"/>
      <c r="J46" s="2"/>
    </row>
    <row r="47" ht="12.75" customHeight="1">
      <c r="I47" s="2"/>
    </row>
    <row r="49" spans="1:10" ht="12.75" customHeight="1">
      <c r="A49" s="2" t="s">
        <v>140</v>
      </c>
      <c r="B49" s="2"/>
      <c r="C49" s="2"/>
      <c r="D49" s="2"/>
      <c r="E49" s="2"/>
      <c r="F49" s="2"/>
      <c r="J49" s="2"/>
    </row>
    <row r="50" spans="1:10" ht="12.75" customHeight="1">
      <c r="A50" s="2" t="s">
        <v>95</v>
      </c>
      <c r="B50" s="2"/>
      <c r="C50" s="3" t="s">
        <v>96</v>
      </c>
      <c r="D50" s="3"/>
      <c r="E50" s="3" t="s">
        <v>97</v>
      </c>
      <c r="F50" s="12"/>
      <c r="G50" s="2"/>
      <c r="H50" s="2"/>
      <c r="I50" s="2"/>
      <c r="J50" s="3"/>
    </row>
    <row r="51" spans="1:11" ht="12.75" customHeight="1">
      <c r="A51" s="4">
        <v>1</v>
      </c>
      <c r="B51" s="3"/>
      <c r="C51" s="81" t="s">
        <v>228</v>
      </c>
      <c r="D51" s="4"/>
      <c r="E51" s="44" t="s">
        <v>210</v>
      </c>
      <c r="F51" s="14"/>
      <c r="G51" s="14" t="s">
        <v>99</v>
      </c>
      <c r="H51" s="14" t="s">
        <v>100</v>
      </c>
      <c r="I51" s="3"/>
      <c r="J51" s="14"/>
      <c r="K51" s="13"/>
    </row>
    <row r="52" spans="1:11" ht="12.75" customHeight="1">
      <c r="A52" s="5">
        <v>2</v>
      </c>
      <c r="B52" s="5"/>
      <c r="C52" s="81"/>
      <c r="D52" s="5"/>
      <c r="E52" s="15" t="s">
        <v>211</v>
      </c>
      <c r="F52" s="14"/>
      <c r="G52" s="14" t="s">
        <v>101</v>
      </c>
      <c r="H52" s="14" t="s">
        <v>102</v>
      </c>
      <c r="I52" s="14"/>
      <c r="J52" s="14"/>
      <c r="K52" s="13"/>
    </row>
    <row r="53" spans="1:11" ht="12.75" customHeight="1">
      <c r="A53" s="5">
        <v>3</v>
      </c>
      <c r="B53" s="5"/>
      <c r="C53" s="81"/>
      <c r="E53" s="14" t="s">
        <v>212</v>
      </c>
      <c r="F53" s="14"/>
      <c r="G53" s="14" t="s">
        <v>103</v>
      </c>
      <c r="H53" s="14" t="s">
        <v>104</v>
      </c>
      <c r="I53" s="14"/>
      <c r="J53" s="14"/>
      <c r="K53" s="13"/>
    </row>
    <row r="54" spans="1:11" ht="12.75" customHeight="1">
      <c r="A54" s="5">
        <v>4</v>
      </c>
      <c r="B54" s="5"/>
      <c r="C54" s="81" t="s">
        <v>229</v>
      </c>
      <c r="D54" s="5"/>
      <c r="E54" s="44" t="s">
        <v>213</v>
      </c>
      <c r="F54" s="14"/>
      <c r="G54" s="14" t="s">
        <v>105</v>
      </c>
      <c r="H54" s="14" t="s">
        <v>106</v>
      </c>
      <c r="I54" s="14"/>
      <c r="J54" s="14"/>
      <c r="K54" s="13"/>
    </row>
    <row r="55" spans="1:11" ht="12.75" customHeight="1">
      <c r="A55" s="5">
        <v>5</v>
      </c>
      <c r="B55" s="5"/>
      <c r="C55" s="81" t="s">
        <v>230</v>
      </c>
      <c r="D55" s="5"/>
      <c r="E55" s="15" t="s">
        <v>214</v>
      </c>
      <c r="F55" s="14"/>
      <c r="G55" s="14" t="s">
        <v>107</v>
      </c>
      <c r="H55" s="14" t="s">
        <v>108</v>
      </c>
      <c r="I55" s="10"/>
      <c r="J55" s="14"/>
      <c r="K55" s="13"/>
    </row>
    <row r="56" spans="1:11" ht="12.75" customHeight="1">
      <c r="A56" s="5">
        <v>6</v>
      </c>
      <c r="B56" s="5"/>
      <c r="C56" s="81"/>
      <c r="D56" s="5"/>
      <c r="E56" s="14" t="s">
        <v>215</v>
      </c>
      <c r="F56" s="14"/>
      <c r="G56" s="14" t="s">
        <v>105</v>
      </c>
      <c r="H56" s="14" t="s">
        <v>106</v>
      </c>
      <c r="I56" s="2"/>
      <c r="J56" s="14"/>
      <c r="K56" s="13"/>
    </row>
    <row r="57" spans="1:11" ht="12.75" customHeight="1">
      <c r="A57" s="5">
        <v>7</v>
      </c>
      <c r="B57" s="5"/>
      <c r="C57" s="81"/>
      <c r="D57" s="5"/>
      <c r="E57" s="44" t="s">
        <v>217</v>
      </c>
      <c r="F57" s="14"/>
      <c r="G57" s="14" t="s">
        <v>109</v>
      </c>
      <c r="H57" s="14" t="s">
        <v>110</v>
      </c>
      <c r="I57" s="14"/>
      <c r="J57" s="14"/>
      <c r="K57" s="13"/>
    </row>
    <row r="58" spans="1:11" ht="12.75" customHeight="1">
      <c r="A58" s="5">
        <v>8</v>
      </c>
      <c r="B58" s="5"/>
      <c r="C58" s="81"/>
      <c r="D58" s="5"/>
      <c r="E58" s="15" t="s">
        <v>216</v>
      </c>
      <c r="F58" s="14"/>
      <c r="G58" s="14" t="s">
        <v>99</v>
      </c>
      <c r="H58" s="14" t="s">
        <v>100</v>
      </c>
      <c r="I58" s="14"/>
      <c r="J58" s="14"/>
      <c r="K58" s="13"/>
    </row>
    <row r="59" spans="1:11" ht="12.75" customHeight="1">
      <c r="A59" s="5">
        <v>9</v>
      </c>
      <c r="B59" s="5"/>
      <c r="C59" s="81" t="s">
        <v>226</v>
      </c>
      <c r="D59" s="5"/>
      <c r="E59" s="15" t="s">
        <v>218</v>
      </c>
      <c r="F59" s="14"/>
      <c r="G59" s="14" t="s">
        <v>101</v>
      </c>
      <c r="H59" s="14" t="s">
        <v>102</v>
      </c>
      <c r="I59" s="14"/>
      <c r="J59" s="14"/>
      <c r="K59" s="13"/>
    </row>
    <row r="60" spans="1:11" ht="12.75" customHeight="1">
      <c r="A60" s="5">
        <v>10</v>
      </c>
      <c r="B60" s="5"/>
      <c r="C60" s="81"/>
      <c r="D60" s="5"/>
      <c r="E60" s="44" t="s">
        <v>219</v>
      </c>
      <c r="F60" s="14"/>
      <c r="G60" s="14" t="s">
        <v>103</v>
      </c>
      <c r="H60" s="14" t="s">
        <v>104</v>
      </c>
      <c r="I60" s="10"/>
      <c r="J60" s="14"/>
      <c r="K60" s="13"/>
    </row>
    <row r="61" spans="1:11" ht="12.75" customHeight="1">
      <c r="A61" s="5">
        <v>11</v>
      </c>
      <c r="B61" s="5"/>
      <c r="C61" s="81"/>
      <c r="D61" s="5"/>
      <c r="E61" s="15" t="s">
        <v>220</v>
      </c>
      <c r="F61" s="14"/>
      <c r="G61" s="14" t="s">
        <v>109</v>
      </c>
      <c r="H61" s="14" t="s">
        <v>110</v>
      </c>
      <c r="I61" s="14"/>
      <c r="J61" s="14"/>
      <c r="K61" s="5"/>
    </row>
    <row r="62" spans="1:11" ht="12.75" customHeight="1">
      <c r="A62" s="5">
        <v>12</v>
      </c>
      <c r="B62" s="5"/>
      <c r="C62" s="81"/>
      <c r="D62" s="5"/>
      <c r="E62" s="44" t="s">
        <v>221</v>
      </c>
      <c r="F62" s="14"/>
      <c r="G62" s="14" t="s">
        <v>107</v>
      </c>
      <c r="H62" s="14" t="s">
        <v>108</v>
      </c>
      <c r="I62" s="14"/>
      <c r="J62" s="14"/>
      <c r="K62" s="5"/>
    </row>
    <row r="63" spans="1:11" ht="12.75" customHeight="1">
      <c r="A63" s="5">
        <v>13</v>
      </c>
      <c r="B63" s="5"/>
      <c r="C63" s="81" t="s">
        <v>227</v>
      </c>
      <c r="D63" s="5"/>
      <c r="E63" s="44" t="s">
        <v>222</v>
      </c>
      <c r="F63" s="14"/>
      <c r="G63" s="10" t="s">
        <v>15</v>
      </c>
      <c r="I63" s="14"/>
      <c r="J63" s="14"/>
      <c r="K63" s="5"/>
    </row>
    <row r="64" spans="1:11" ht="12.75" customHeight="1">
      <c r="A64" s="5">
        <v>14</v>
      </c>
      <c r="B64" s="5"/>
      <c r="C64" s="81"/>
      <c r="D64" s="5"/>
      <c r="E64" s="44" t="s">
        <v>210</v>
      </c>
      <c r="F64" s="5"/>
      <c r="G64" s="10" t="s">
        <v>141</v>
      </c>
      <c r="H64" s="14"/>
      <c r="I64" s="5"/>
      <c r="J64" s="5"/>
      <c r="K64" s="5"/>
    </row>
    <row r="65" spans="1:18" ht="12.75" customHeight="1">
      <c r="A65" s="5"/>
      <c r="B65" s="5"/>
      <c r="C65" s="5"/>
      <c r="D65" s="5"/>
      <c r="E65" s="44" t="s">
        <v>225</v>
      </c>
      <c r="F65" s="5"/>
      <c r="G65" s="10" t="s">
        <v>114</v>
      </c>
      <c r="H65" s="5"/>
      <c r="I65" s="5"/>
      <c r="J65" s="5"/>
      <c r="K65" s="5"/>
      <c r="M65" s="13"/>
      <c r="N65" s="13"/>
      <c r="O65" s="13"/>
      <c r="P65" s="13"/>
      <c r="Q65" s="13"/>
      <c r="R65" s="13"/>
    </row>
    <row r="66" spans="1:18" ht="12.75" customHeight="1">
      <c r="A66" s="5"/>
      <c r="B66" s="5"/>
      <c r="C66" s="14"/>
      <c r="D66" s="5"/>
      <c r="E66" s="44"/>
      <c r="F66" s="5"/>
      <c r="H66" s="5"/>
      <c r="I66" s="5"/>
      <c r="J66" s="5"/>
      <c r="K66" s="5"/>
      <c r="M66" s="13"/>
      <c r="N66" s="13"/>
      <c r="O66" s="13"/>
      <c r="P66" s="13"/>
      <c r="Q66" s="13"/>
      <c r="R66" s="13"/>
    </row>
    <row r="67" spans="1:5" ht="12.75" customHeight="1">
      <c r="A67" s="12" t="s">
        <v>136</v>
      </c>
      <c r="E67" s="11"/>
    </row>
    <row r="68" spans="1:5" ht="12.75" customHeight="1">
      <c r="A68" s="12"/>
      <c r="E68" s="11"/>
    </row>
    <row r="69" spans="1:11" ht="12.75" customHeight="1">
      <c r="A69" s="133" t="s">
        <v>292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</row>
    <row r="70" spans="2:10" ht="12.75" customHeight="1">
      <c r="B70" s="2"/>
      <c r="C70" s="2"/>
      <c r="D70" s="2"/>
      <c r="E70" s="2"/>
      <c r="F70" s="2"/>
      <c r="G70" s="44"/>
      <c r="H70" s="44"/>
      <c r="I70" s="44"/>
      <c r="J70" s="2"/>
    </row>
    <row r="71" spans="2:10" ht="12.75" customHeight="1">
      <c r="B71" s="134">
        <v>41986</v>
      </c>
      <c r="C71" s="135"/>
      <c r="D71" s="135"/>
      <c r="E71" s="135"/>
      <c r="F71" s="135"/>
      <c r="G71" s="42"/>
      <c r="H71" s="45">
        <v>0.4166666666666667</v>
      </c>
      <c r="I71" s="2"/>
      <c r="J71" s="2" t="s">
        <v>139</v>
      </c>
    </row>
    <row r="72" spans="2:10" ht="12.75" customHeight="1">
      <c r="B72" s="134"/>
      <c r="C72" s="135"/>
      <c r="D72" s="135"/>
      <c r="E72" s="135"/>
      <c r="F72" s="135"/>
      <c r="G72" s="46"/>
      <c r="H72" s="2"/>
      <c r="I72" s="2"/>
      <c r="J72" s="2"/>
    </row>
    <row r="73" spans="2:10" ht="12.75" customHeight="1">
      <c r="B73" s="134">
        <v>41987</v>
      </c>
      <c r="C73" s="135"/>
      <c r="D73" s="135"/>
      <c r="E73" s="135"/>
      <c r="F73" s="135"/>
      <c r="G73" s="47"/>
      <c r="H73" s="45">
        <v>0.4166666666666667</v>
      </c>
      <c r="I73" s="2"/>
      <c r="J73" s="2" t="s">
        <v>137</v>
      </c>
    </row>
    <row r="74" spans="2:10" ht="12.75" customHeight="1">
      <c r="B74" s="2"/>
      <c r="C74" s="48"/>
      <c r="D74" s="2"/>
      <c r="E74" s="2"/>
      <c r="F74" s="2"/>
      <c r="G74" s="2"/>
      <c r="H74" s="49">
        <v>0.5416666666666666</v>
      </c>
      <c r="I74" s="2"/>
      <c r="J74" s="2" t="s">
        <v>138</v>
      </c>
    </row>
    <row r="75" spans="2:10" ht="12.75" customHeight="1">
      <c r="B75" s="2"/>
      <c r="C75" s="48"/>
      <c r="D75" s="2"/>
      <c r="E75" s="2"/>
      <c r="F75" s="2"/>
      <c r="G75" s="2"/>
      <c r="H75" s="49"/>
      <c r="I75" s="2"/>
      <c r="J75" s="2"/>
    </row>
    <row r="76" spans="2:10" ht="12.75" customHeight="1">
      <c r="B76" s="2"/>
      <c r="C76" s="48"/>
      <c r="D76" s="2"/>
      <c r="E76" s="2"/>
      <c r="F76" s="2"/>
      <c r="G76" s="2"/>
      <c r="H76" s="49"/>
      <c r="I76" s="2"/>
      <c r="J76" s="2"/>
    </row>
    <row r="77" spans="2:10" ht="12.75" customHeight="1">
      <c r="B77" s="2"/>
      <c r="C77" s="48"/>
      <c r="D77" s="2"/>
      <c r="E77" s="2"/>
      <c r="F77" s="2"/>
      <c r="I77" s="2"/>
      <c r="J77" s="2"/>
    </row>
    <row r="78" ht="12.75" customHeight="1">
      <c r="E78" s="10"/>
    </row>
  </sheetData>
  <sheetProtection/>
  <mergeCells count="8">
    <mergeCell ref="A39:K39"/>
    <mergeCell ref="B41:F41"/>
    <mergeCell ref="B71:F71"/>
    <mergeCell ref="B73:F73"/>
    <mergeCell ref="B72:F72"/>
    <mergeCell ref="B42:F42"/>
    <mergeCell ref="B43:F43"/>
    <mergeCell ref="A69:K69"/>
  </mergeCells>
  <printOptions/>
  <pageMargins left="0.75" right="0.75" top="1" bottom="1" header="0.5" footer="0.511805555555556"/>
  <pageSetup horizontalDpi="600" verticalDpi="600" orientation="portrait" scale="96" r:id="rId1"/>
  <headerFooter alignWithMargins="0">
    <oddHeader>&amp;C&amp;F&amp;R&amp;D &amp;T</oddHeader>
  </headerFooter>
  <rowBreaks count="1" manualBreakCount="1">
    <brk id="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2" sqref="A2:E17"/>
    </sheetView>
  </sheetViews>
  <sheetFormatPr defaultColWidth="8.625" defaultRowHeight="12.75" customHeight="1"/>
  <cols>
    <col min="1" max="1" width="8.625" style="1" customWidth="1"/>
    <col min="2" max="2" width="4.625" style="1" customWidth="1"/>
    <col min="3" max="3" width="7.75390625" style="1" customWidth="1"/>
    <col min="4" max="4" width="4.625" style="1" customWidth="1"/>
    <col min="5" max="5" width="11.375" style="1" customWidth="1"/>
    <col min="6" max="6" width="7.75390625" style="1" customWidth="1"/>
    <col min="7" max="9" width="8.625" style="1" customWidth="1"/>
    <col min="10" max="10" width="9.625" style="1" customWidth="1"/>
    <col min="11" max="16384" width="8.625" style="1" customWidth="1"/>
  </cols>
  <sheetData>
    <row r="1" spans="1:10" ht="12.75" customHeight="1">
      <c r="A1" s="2" t="s">
        <v>140</v>
      </c>
      <c r="B1" s="2"/>
      <c r="C1" s="2"/>
      <c r="D1" s="2"/>
      <c r="E1" s="2"/>
      <c r="F1" s="2"/>
      <c r="I1" s="2"/>
      <c r="J1" s="2"/>
    </row>
    <row r="2" spans="1:15" ht="12.75" customHeight="1">
      <c r="A2" s="2" t="s">
        <v>95</v>
      </c>
      <c r="B2" s="2"/>
      <c r="C2" s="3" t="s">
        <v>96</v>
      </c>
      <c r="D2" s="3"/>
      <c r="E2" s="3" t="s">
        <v>97</v>
      </c>
      <c r="F2" s="12"/>
      <c r="G2" s="2"/>
      <c r="H2" s="2"/>
      <c r="I2" s="3"/>
      <c r="J2" s="3"/>
      <c r="L2" s="3"/>
      <c r="M2" s="3"/>
      <c r="N2" s="3"/>
      <c r="O2" s="3"/>
    </row>
    <row r="3" spans="1:15" s="3" customFormat="1" ht="12.75" customHeight="1">
      <c r="A3" s="4">
        <v>1</v>
      </c>
      <c r="C3" s="81" t="s">
        <v>228</v>
      </c>
      <c r="D3" s="4"/>
      <c r="E3" s="44" t="s">
        <v>210</v>
      </c>
      <c r="F3" s="14"/>
      <c r="G3" s="14" t="s">
        <v>99</v>
      </c>
      <c r="H3" s="14" t="s">
        <v>100</v>
      </c>
      <c r="I3" s="14"/>
      <c r="L3" s="5"/>
      <c r="M3" s="5"/>
      <c r="N3" s="5"/>
      <c r="O3" s="5"/>
    </row>
    <row r="4" spans="1:15" ht="12.75" customHeight="1">
      <c r="A4" s="5">
        <v>2</v>
      </c>
      <c r="B4" s="5"/>
      <c r="C4" s="81"/>
      <c r="D4" s="5"/>
      <c r="E4" s="15" t="s">
        <v>211</v>
      </c>
      <c r="F4" s="14"/>
      <c r="G4" s="14" t="s">
        <v>101</v>
      </c>
      <c r="H4" s="14" t="s">
        <v>102</v>
      </c>
      <c r="I4" s="14"/>
      <c r="L4" s="5"/>
      <c r="M4" s="5"/>
      <c r="N4" s="5"/>
      <c r="O4" s="5"/>
    </row>
    <row r="5" spans="1:15" ht="12.75" customHeight="1">
      <c r="A5" s="5">
        <v>3</v>
      </c>
      <c r="B5" s="5"/>
      <c r="C5" s="81"/>
      <c r="E5" s="14" t="s">
        <v>212</v>
      </c>
      <c r="F5" s="14"/>
      <c r="G5" s="14" t="s">
        <v>103</v>
      </c>
      <c r="H5" s="14" t="s">
        <v>104</v>
      </c>
      <c r="I5" s="14"/>
      <c r="L5" s="5"/>
      <c r="M5" s="5"/>
      <c r="N5" s="5"/>
      <c r="O5" s="5"/>
    </row>
    <row r="6" spans="1:15" ht="12.75" customHeight="1">
      <c r="A6" s="5">
        <v>4</v>
      </c>
      <c r="B6" s="5"/>
      <c r="C6" s="81" t="s">
        <v>229</v>
      </c>
      <c r="D6" s="5"/>
      <c r="E6" s="44" t="s">
        <v>213</v>
      </c>
      <c r="F6" s="14"/>
      <c r="G6" s="14" t="s">
        <v>105</v>
      </c>
      <c r="H6" s="14" t="s">
        <v>106</v>
      </c>
      <c r="I6" s="10"/>
      <c r="L6" s="5"/>
      <c r="M6" s="5"/>
      <c r="N6" s="8"/>
      <c r="O6" s="5"/>
    </row>
    <row r="7" spans="1:15" ht="12.75" customHeight="1">
      <c r="A7" s="5">
        <v>5</v>
      </c>
      <c r="B7" s="5"/>
      <c r="C7" s="81" t="s">
        <v>230</v>
      </c>
      <c r="D7" s="5"/>
      <c r="E7" s="15" t="s">
        <v>214</v>
      </c>
      <c r="F7" s="14"/>
      <c r="G7" s="14" t="s">
        <v>107</v>
      </c>
      <c r="H7" s="14" t="s">
        <v>108</v>
      </c>
      <c r="I7" s="2"/>
      <c r="L7" s="5"/>
      <c r="M7" s="5"/>
      <c r="O7" s="5"/>
    </row>
    <row r="8" spans="1:15" ht="12.75" customHeight="1">
      <c r="A8" s="5">
        <v>6</v>
      </c>
      <c r="B8" s="5"/>
      <c r="C8" s="81"/>
      <c r="D8" s="5"/>
      <c r="E8" s="14" t="s">
        <v>215</v>
      </c>
      <c r="F8" s="14"/>
      <c r="G8" s="14" t="s">
        <v>105</v>
      </c>
      <c r="H8" s="14" t="s">
        <v>106</v>
      </c>
      <c r="I8" s="14"/>
      <c r="L8" s="9"/>
      <c r="M8" s="5"/>
      <c r="N8" s="9"/>
      <c r="O8" s="5"/>
    </row>
    <row r="9" spans="1:15" ht="12.75" customHeight="1">
      <c r="A9" s="5">
        <v>7</v>
      </c>
      <c r="B9" s="5"/>
      <c r="C9" s="81"/>
      <c r="D9" s="5"/>
      <c r="E9" s="44" t="s">
        <v>217</v>
      </c>
      <c r="F9" s="14"/>
      <c r="G9" s="14" t="s">
        <v>109</v>
      </c>
      <c r="H9" s="14" t="s">
        <v>110</v>
      </c>
      <c r="I9" s="14"/>
      <c r="L9" s="5"/>
      <c r="M9" s="5"/>
      <c r="N9" s="5"/>
      <c r="O9" s="5"/>
    </row>
    <row r="10" spans="1:15" ht="12.75" customHeight="1">
      <c r="A10" s="5">
        <v>8</v>
      </c>
      <c r="B10" s="5"/>
      <c r="C10" s="81"/>
      <c r="D10" s="5"/>
      <c r="E10" s="15" t="s">
        <v>216</v>
      </c>
      <c r="F10" s="14"/>
      <c r="G10" s="14" t="s">
        <v>99</v>
      </c>
      <c r="H10" s="14" t="s">
        <v>100</v>
      </c>
      <c r="I10" s="14"/>
      <c r="L10" s="5"/>
      <c r="M10" s="5"/>
      <c r="N10" s="5"/>
      <c r="O10" s="5"/>
    </row>
    <row r="11" spans="1:15" ht="12.75" customHeight="1">
      <c r="A11" s="5">
        <v>9</v>
      </c>
      <c r="B11" s="5"/>
      <c r="C11" s="81" t="s">
        <v>226</v>
      </c>
      <c r="D11" s="5"/>
      <c r="E11" s="15" t="s">
        <v>218</v>
      </c>
      <c r="F11" s="14"/>
      <c r="G11" s="14" t="s">
        <v>101</v>
      </c>
      <c r="H11" s="14" t="s">
        <v>102</v>
      </c>
      <c r="I11" s="10"/>
      <c r="L11" s="5"/>
      <c r="M11" s="5"/>
      <c r="N11" s="5"/>
      <c r="O11" s="5"/>
    </row>
    <row r="12" spans="1:15" ht="12.75" customHeight="1">
      <c r="A12" s="5">
        <v>10</v>
      </c>
      <c r="B12" s="5"/>
      <c r="C12" s="81"/>
      <c r="D12" s="5"/>
      <c r="E12" s="44" t="s">
        <v>219</v>
      </c>
      <c r="F12" s="14"/>
      <c r="G12" s="14" t="s">
        <v>103</v>
      </c>
      <c r="H12" s="14" t="s">
        <v>104</v>
      </c>
      <c r="I12" s="14"/>
      <c r="L12" s="5"/>
      <c r="M12" s="5"/>
      <c r="N12" s="9"/>
      <c r="O12" s="5"/>
    </row>
    <row r="13" spans="1:15" ht="12.75" customHeight="1">
      <c r="A13" s="5">
        <v>11</v>
      </c>
      <c r="B13" s="5"/>
      <c r="C13" s="81"/>
      <c r="D13" s="5"/>
      <c r="E13" s="15" t="s">
        <v>220</v>
      </c>
      <c r="F13" s="14"/>
      <c r="G13" s="14" t="s">
        <v>109</v>
      </c>
      <c r="H13" s="14" t="s">
        <v>110</v>
      </c>
      <c r="I13" s="14"/>
      <c r="L13" s="9"/>
      <c r="M13" s="5"/>
      <c r="N13" s="5"/>
      <c r="O13" s="5"/>
    </row>
    <row r="14" spans="1:15" ht="12.75" customHeight="1">
      <c r="A14" s="5">
        <v>12</v>
      </c>
      <c r="B14" s="5"/>
      <c r="C14" s="81"/>
      <c r="D14" s="5"/>
      <c r="E14" s="44" t="s">
        <v>221</v>
      </c>
      <c r="F14" s="14"/>
      <c r="G14" s="14" t="s">
        <v>107</v>
      </c>
      <c r="H14" s="14" t="s">
        <v>108</v>
      </c>
      <c r="I14" s="14"/>
      <c r="L14" s="9"/>
      <c r="M14" s="5"/>
      <c r="N14" s="5"/>
      <c r="O14" s="5"/>
    </row>
    <row r="15" spans="1:15" ht="12.75" customHeight="1">
      <c r="A15" s="5">
        <v>13</v>
      </c>
      <c r="B15" s="5"/>
      <c r="C15" s="81" t="s">
        <v>227</v>
      </c>
      <c r="D15" s="5"/>
      <c r="E15" s="44" t="s">
        <v>222</v>
      </c>
      <c r="F15" s="14"/>
      <c r="G15" s="10" t="s">
        <v>15</v>
      </c>
      <c r="I15" s="5"/>
      <c r="L15" s="9"/>
      <c r="M15" s="5"/>
      <c r="N15" s="5"/>
      <c r="O15" s="5"/>
    </row>
    <row r="16" spans="1:15" ht="12.75" customHeight="1">
      <c r="A16" s="5">
        <v>14</v>
      </c>
      <c r="B16" s="5"/>
      <c r="C16" s="81"/>
      <c r="D16" s="5"/>
      <c r="E16" s="44" t="s">
        <v>210</v>
      </c>
      <c r="F16" s="5"/>
      <c r="G16" s="10" t="s">
        <v>141</v>
      </c>
      <c r="H16" s="5"/>
      <c r="I16" s="5"/>
      <c r="J16" s="5"/>
      <c r="K16" s="5"/>
      <c r="L16" s="9"/>
      <c r="M16" s="5"/>
      <c r="N16" s="5"/>
      <c r="O16" s="5"/>
    </row>
    <row r="17" spans="1:15" ht="12.75" customHeight="1">
      <c r="A17" s="5"/>
      <c r="B17" s="5"/>
      <c r="C17" s="5"/>
      <c r="D17" s="5"/>
      <c r="E17" s="44" t="s">
        <v>225</v>
      </c>
      <c r="F17" s="5"/>
      <c r="G17" s="10" t="s">
        <v>114</v>
      </c>
      <c r="H17" s="5"/>
      <c r="I17" s="5"/>
      <c r="J17" s="5"/>
      <c r="K17" s="5"/>
      <c r="L17" s="10"/>
      <c r="M17" s="5"/>
      <c r="N17" s="5"/>
      <c r="O17" s="5"/>
    </row>
    <row r="18" spans="1:15" ht="12.75" customHeight="1">
      <c r="A18" s="5"/>
      <c r="B18" s="5"/>
      <c r="C18" s="14"/>
      <c r="D18" s="5"/>
      <c r="E18" s="44"/>
      <c r="F18" s="5"/>
      <c r="J18" s="5"/>
      <c r="K18" s="5"/>
      <c r="L18" s="5"/>
      <c r="M18" s="5"/>
      <c r="N18" s="5"/>
      <c r="O18" s="5"/>
    </row>
    <row r="19" spans="1:5" ht="12.75" customHeight="1">
      <c r="A19" s="12" t="s">
        <v>136</v>
      </c>
      <c r="E19" s="11"/>
    </row>
    <row r="20" spans="1:9" ht="12.75" customHeight="1">
      <c r="A20" s="12"/>
      <c r="E20" s="11"/>
      <c r="G20" s="80"/>
      <c r="H20" s="80"/>
      <c r="I20" s="80"/>
    </row>
    <row r="21" spans="1:11" ht="12.75" customHeight="1">
      <c r="A21" s="133" t="s">
        <v>292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</row>
    <row r="22" spans="2:10" ht="12.75" customHeight="1">
      <c r="B22" s="2"/>
      <c r="C22" s="2"/>
      <c r="D22" s="2"/>
      <c r="E22" s="2"/>
      <c r="F22" s="2"/>
      <c r="G22" s="44"/>
      <c r="H22" s="44"/>
      <c r="I22" s="44"/>
      <c r="J22" s="2"/>
    </row>
    <row r="23" spans="2:10" ht="12.75" customHeight="1">
      <c r="B23" s="134">
        <v>41986</v>
      </c>
      <c r="C23" s="135"/>
      <c r="D23" s="135"/>
      <c r="E23" s="135"/>
      <c r="F23" s="135"/>
      <c r="G23" s="42"/>
      <c r="H23" s="45">
        <v>0.4166666666666667</v>
      </c>
      <c r="I23" s="2"/>
      <c r="J23" s="2" t="s">
        <v>139</v>
      </c>
    </row>
    <row r="24" spans="2:10" ht="12.75" customHeight="1">
      <c r="B24" s="134"/>
      <c r="C24" s="135"/>
      <c r="D24" s="135"/>
      <c r="E24" s="135"/>
      <c r="F24" s="135"/>
      <c r="G24" s="46"/>
      <c r="H24" s="2"/>
      <c r="I24" s="2"/>
      <c r="J24" s="2"/>
    </row>
    <row r="25" spans="2:10" ht="12.75" customHeight="1">
      <c r="B25" s="134">
        <v>41987</v>
      </c>
      <c r="C25" s="135"/>
      <c r="D25" s="135"/>
      <c r="E25" s="135"/>
      <c r="F25" s="135"/>
      <c r="G25" s="47"/>
      <c r="H25" s="45">
        <v>0.4166666666666667</v>
      </c>
      <c r="I25" s="2"/>
      <c r="J25" s="2" t="s">
        <v>137</v>
      </c>
    </row>
    <row r="26" spans="2:10" ht="12.75" customHeight="1">
      <c r="B26" s="2"/>
      <c r="C26" s="48"/>
      <c r="D26" s="2"/>
      <c r="E26" s="2"/>
      <c r="F26" s="2"/>
      <c r="G26" s="2"/>
      <c r="H26" s="49">
        <v>0.5416666666666666</v>
      </c>
      <c r="I26" s="2"/>
      <c r="J26" s="2" t="s">
        <v>138</v>
      </c>
    </row>
    <row r="27" spans="2:10" ht="12.75" customHeight="1">
      <c r="B27" s="2"/>
      <c r="C27" s="48"/>
      <c r="D27" s="2"/>
      <c r="E27" s="2"/>
      <c r="F27" s="2"/>
      <c r="G27" s="2"/>
      <c r="H27" s="49"/>
      <c r="I27" s="2"/>
      <c r="J27" s="2"/>
    </row>
    <row r="28" spans="2:10" ht="12.75" customHeight="1">
      <c r="B28" s="2"/>
      <c r="C28" s="48"/>
      <c r="D28" s="2"/>
      <c r="E28" s="2"/>
      <c r="F28" s="2"/>
      <c r="G28" s="2"/>
      <c r="H28" s="49"/>
      <c r="I28" s="2"/>
      <c r="J28" s="2"/>
    </row>
    <row r="29" spans="2:10" ht="12.75" customHeight="1">
      <c r="B29" s="2"/>
      <c r="C29" s="48"/>
      <c r="D29" s="2"/>
      <c r="E29" s="2"/>
      <c r="F29" s="2"/>
      <c r="G29" s="2"/>
      <c r="H29" s="49"/>
      <c r="I29" s="2"/>
      <c r="J29" s="2"/>
    </row>
  </sheetData>
  <sheetProtection/>
  <mergeCells count="4">
    <mergeCell ref="B25:F25"/>
    <mergeCell ref="A21:K21"/>
    <mergeCell ref="B24:F24"/>
    <mergeCell ref="B23:F23"/>
  </mergeCells>
  <printOptions/>
  <pageMargins left="0.75" right="0.75" top="1" bottom="1" header="0.5" footer="0.511805555555556"/>
  <pageSetup horizontalDpi="300" verticalDpi="300" orientation="portrait" r:id="rId1"/>
  <headerFooter alignWithMargins="0">
    <oddHeader>&amp;C&amp;F&amp;R&amp;D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E46"/>
  <sheetViews>
    <sheetView view="pageBreakPreview" zoomScale="85" zoomScaleNormal="85" zoomScaleSheetLayoutView="85" zoomScalePageLayoutView="70" workbookViewId="0" topLeftCell="A1">
      <selection activeCell="B25" sqref="B25"/>
    </sheetView>
  </sheetViews>
  <sheetFormatPr defaultColWidth="11.375" defaultRowHeight="15" customHeight="1"/>
  <cols>
    <col min="1" max="1" width="4.00390625" style="20" bestFit="1" customWidth="1"/>
    <col min="2" max="3" width="40.625" style="34" customWidth="1"/>
    <col min="4" max="4" width="4.625" style="20" customWidth="1"/>
    <col min="5" max="5" width="50.625" style="20" hidden="1" customWidth="1"/>
    <col min="6" max="16384" width="11.375" style="20" customWidth="1"/>
  </cols>
  <sheetData>
    <row r="1" spans="1:3" s="38" customFormat="1" ht="18" customHeight="1">
      <c r="A1" s="38">
        <f>SUM(A2:A14)</f>
        <v>8</v>
      </c>
      <c r="B1" s="136" t="s">
        <v>142</v>
      </c>
      <c r="C1" s="136"/>
    </row>
    <row r="2" spans="2:3" ht="18" customHeight="1" thickBot="1">
      <c r="B2" s="27"/>
      <c r="C2" s="27"/>
    </row>
    <row r="3" spans="1:3" ht="18" customHeight="1" thickBot="1">
      <c r="A3" s="20">
        <v>4</v>
      </c>
      <c r="B3" s="137" t="s">
        <v>67</v>
      </c>
      <c r="C3" s="138"/>
    </row>
    <row r="4" spans="2:3" ht="18" customHeight="1">
      <c r="B4" s="64" t="s">
        <v>299</v>
      </c>
      <c r="C4" s="64" t="s">
        <v>301</v>
      </c>
    </row>
    <row r="5" spans="2:3" ht="18" customHeight="1">
      <c r="B5" s="67" t="s">
        <v>40</v>
      </c>
      <c r="C5" s="67" t="s">
        <v>163</v>
      </c>
    </row>
    <row r="6" spans="2:3" ht="18" customHeight="1">
      <c r="B6" s="71" t="s">
        <v>41</v>
      </c>
      <c r="C6" s="65" t="s">
        <v>164</v>
      </c>
    </row>
    <row r="7" spans="2:3" ht="18" customHeight="1" thickBot="1">
      <c r="B7" s="29" t="s">
        <v>42</v>
      </c>
      <c r="C7" s="29" t="s">
        <v>165</v>
      </c>
    </row>
    <row r="8" spans="2:3" ht="18" customHeight="1">
      <c r="B8" s="92" t="s">
        <v>300</v>
      </c>
      <c r="C8" s="64" t="s">
        <v>302</v>
      </c>
    </row>
    <row r="9" spans="2:3" ht="18" customHeight="1">
      <c r="B9" s="93" t="s">
        <v>231</v>
      </c>
      <c r="C9" s="30" t="s">
        <v>238</v>
      </c>
    </row>
    <row r="10" spans="2:3" ht="18" customHeight="1">
      <c r="B10" s="94" t="s">
        <v>232</v>
      </c>
      <c r="C10" s="95" t="s">
        <v>239</v>
      </c>
    </row>
    <row r="11" spans="2:3" ht="18" customHeight="1" thickBot="1">
      <c r="B11" s="96" t="s">
        <v>233</v>
      </c>
      <c r="C11" s="29" t="s">
        <v>240</v>
      </c>
    </row>
    <row r="12" ht="18" customHeight="1"/>
    <row r="13" ht="18" customHeight="1" thickBot="1"/>
    <row r="14" spans="1:3" ht="18" customHeight="1" thickBot="1">
      <c r="A14" s="20">
        <v>4</v>
      </c>
      <c r="B14" s="137" t="s">
        <v>68</v>
      </c>
      <c r="C14" s="138"/>
    </row>
    <row r="15" spans="2:5" ht="15" customHeight="1">
      <c r="B15" s="26" t="s">
        <v>303</v>
      </c>
      <c r="C15" s="64" t="s">
        <v>305</v>
      </c>
      <c r="E15" s="64" t="s">
        <v>206</v>
      </c>
    </row>
    <row r="16" spans="2:5" ht="15" customHeight="1">
      <c r="B16" s="22" t="s">
        <v>234</v>
      </c>
      <c r="C16" s="67" t="s">
        <v>77</v>
      </c>
      <c r="E16" s="70" t="s">
        <v>203</v>
      </c>
    </row>
    <row r="17" spans="2:5" ht="15" customHeight="1">
      <c r="B17" s="22" t="s">
        <v>235</v>
      </c>
      <c r="C17" s="67" t="s">
        <v>82</v>
      </c>
      <c r="E17" s="65" t="s">
        <v>205</v>
      </c>
    </row>
    <row r="18" spans="2:5" ht="15" customHeight="1" thickBot="1">
      <c r="B18" s="29" t="s">
        <v>236</v>
      </c>
      <c r="C18" s="97" t="s">
        <v>76</v>
      </c>
      <c r="E18" s="29" t="s">
        <v>204</v>
      </c>
    </row>
    <row r="19" spans="2:3" ht="15" customHeight="1">
      <c r="B19" s="92" t="s">
        <v>304</v>
      </c>
      <c r="C19" s="64" t="s">
        <v>306</v>
      </c>
    </row>
    <row r="20" spans="2:3" ht="15" customHeight="1">
      <c r="B20" s="67" t="s">
        <v>6</v>
      </c>
      <c r="C20" s="70" t="s">
        <v>237</v>
      </c>
    </row>
    <row r="21" spans="2:3" ht="15" customHeight="1">
      <c r="B21" s="65" t="s">
        <v>7</v>
      </c>
      <c r="C21" s="65" t="s">
        <v>166</v>
      </c>
    </row>
    <row r="22" spans="2:3" ht="15" customHeight="1" thickBot="1">
      <c r="B22" s="66" t="s">
        <v>8</v>
      </c>
      <c r="C22" s="66" t="s">
        <v>167</v>
      </c>
    </row>
    <row r="29" ht="15" customHeight="1">
      <c r="C29" s="35"/>
    </row>
    <row r="30" ht="15" customHeight="1">
      <c r="C30" s="35"/>
    </row>
    <row r="31" ht="15" customHeight="1">
      <c r="C31" s="35"/>
    </row>
    <row r="32" ht="15" customHeight="1">
      <c r="C32" s="35"/>
    </row>
    <row r="33" spans="2:3" ht="15" customHeight="1">
      <c r="B33" s="35"/>
      <c r="C33" s="35"/>
    </row>
    <row r="34" spans="2:3" ht="15" customHeight="1">
      <c r="B34" s="35"/>
      <c r="C34" s="35"/>
    </row>
    <row r="35" spans="2:3" ht="15" customHeight="1">
      <c r="B35" s="35"/>
      <c r="C35" s="35"/>
    </row>
    <row r="36" spans="2:3" ht="15" customHeight="1">
      <c r="B36" s="35"/>
      <c r="C36" s="35"/>
    </row>
    <row r="37" spans="2:3" ht="15" customHeight="1">
      <c r="B37" s="35"/>
      <c r="C37" s="35"/>
    </row>
    <row r="38" spans="2:3" ht="15" customHeight="1">
      <c r="B38" s="36"/>
      <c r="C38" s="35"/>
    </row>
    <row r="39" spans="2:3" ht="15" customHeight="1">
      <c r="B39" s="35"/>
      <c r="C39" s="35"/>
    </row>
    <row r="40" spans="2:3" ht="15" customHeight="1">
      <c r="B40" s="35"/>
      <c r="C40" s="35"/>
    </row>
    <row r="41" spans="2:3" ht="15" customHeight="1">
      <c r="B41" s="35"/>
      <c r="C41" s="35"/>
    </row>
    <row r="42" spans="2:3" ht="15" customHeight="1">
      <c r="B42" s="35"/>
      <c r="C42" s="35"/>
    </row>
    <row r="43" ht="15" customHeight="1">
      <c r="B43" s="35"/>
    </row>
    <row r="44" ht="15" customHeight="1">
      <c r="B44" s="35"/>
    </row>
    <row r="45" ht="15" customHeight="1">
      <c r="B45" s="35"/>
    </row>
    <row r="46" ht="15" customHeight="1">
      <c r="B46" s="35"/>
    </row>
  </sheetData>
  <sheetProtection/>
  <mergeCells count="3">
    <mergeCell ref="B1:C1"/>
    <mergeCell ref="B3:C3"/>
    <mergeCell ref="B14:C14"/>
  </mergeCells>
  <hyperlinks>
    <hyperlink ref="B18" r:id="rId1" display="laura.r.wilkinson@gmail.com"/>
    <hyperlink ref="B11" r:id="rId2" display="sanderlinj@gtlaw.com"/>
    <hyperlink ref="B7" r:id="rId3" display="dandurand@gmail.com"/>
    <hyperlink ref="C7" r:id="rId4" display="scdouglas@gmail.com"/>
    <hyperlink ref="B22" r:id="rId5" display="claudia@hosky.com"/>
    <hyperlink ref="C22" r:id="rId6" display="wwpowell808@gmail.com"/>
    <hyperlink ref="E18" r:id="rId7" display="DebDarcy@hotmail.com"/>
    <hyperlink ref="C11" r:id="rId8" display="lewis_clark39@hotmail.com"/>
  </hyperlinks>
  <printOptions horizontalCentered="1"/>
  <pageMargins left="0.25" right="0.25" top="0.590277777777778" bottom="0.25" header="0.511805555555556" footer="0.511805555555556"/>
  <pageSetup horizontalDpi="600" verticalDpi="600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24"/>
  <sheetViews>
    <sheetView view="pageBreakPreview" zoomScale="85" zoomScaleNormal="85" zoomScaleSheetLayoutView="85" zoomScalePageLayoutView="40" workbookViewId="0" topLeftCell="A1">
      <selection activeCell="B10" sqref="B10"/>
    </sheetView>
  </sheetViews>
  <sheetFormatPr defaultColWidth="8.625" defaultRowHeight="12.75" customHeight="1"/>
  <cols>
    <col min="1" max="1" width="5.375" style="23" bestFit="1" customWidth="1"/>
    <col min="2" max="3" width="40.625" style="23" customWidth="1"/>
    <col min="4" max="4" width="4.625" style="23" customWidth="1"/>
    <col min="5" max="5" width="50.625" style="23" hidden="1" customWidth="1"/>
    <col min="6" max="16384" width="8.625" style="23" customWidth="1"/>
  </cols>
  <sheetData>
    <row r="1" spans="1:3" ht="18" customHeight="1">
      <c r="A1" s="51">
        <f>SUM(A3:A15)</f>
        <v>6</v>
      </c>
      <c r="B1" s="136" t="s">
        <v>143</v>
      </c>
      <c r="C1" s="136"/>
    </row>
    <row r="2" spans="2:3" ht="18" customHeight="1">
      <c r="B2" s="24"/>
      <c r="C2" s="24"/>
    </row>
    <row r="3" ht="18" customHeight="1" thickBot="1">
      <c r="E3" s="30"/>
    </row>
    <row r="4" spans="1:3" ht="18" customHeight="1" thickBot="1">
      <c r="A4" s="23">
        <v>3</v>
      </c>
      <c r="B4" s="137" t="s">
        <v>169</v>
      </c>
      <c r="C4" s="138"/>
    </row>
    <row r="5" spans="2:5" ht="18" customHeight="1">
      <c r="B5" s="64" t="s">
        <v>311</v>
      </c>
      <c r="C5" s="64" t="s">
        <v>310</v>
      </c>
      <c r="E5" s="26" t="s">
        <v>66</v>
      </c>
    </row>
    <row r="6" spans="2:5" ht="18" customHeight="1">
      <c r="B6" s="71" t="s">
        <v>65</v>
      </c>
      <c r="C6" s="71" t="s">
        <v>242</v>
      </c>
      <c r="E6" s="22" t="s">
        <v>147</v>
      </c>
    </row>
    <row r="7" spans="2:5" ht="18" customHeight="1">
      <c r="B7" s="65" t="s">
        <v>241</v>
      </c>
      <c r="C7" s="65" t="s">
        <v>243</v>
      </c>
      <c r="E7" s="22" t="s">
        <v>146</v>
      </c>
    </row>
    <row r="8" spans="2:5" ht="18" customHeight="1" thickBot="1">
      <c r="B8" s="66" t="s">
        <v>64</v>
      </c>
      <c r="C8" s="66" t="s">
        <v>244</v>
      </c>
      <c r="E8" s="28" t="s">
        <v>50</v>
      </c>
    </row>
    <row r="9" spans="2:5" ht="18" customHeight="1">
      <c r="B9" s="64" t="s">
        <v>372</v>
      </c>
      <c r="C9" s="73" t="s">
        <v>168</v>
      </c>
      <c r="E9" s="55" t="s">
        <v>45</v>
      </c>
    </row>
    <row r="10" spans="2:5" ht="18" customHeight="1">
      <c r="B10" s="65" t="s">
        <v>51</v>
      </c>
      <c r="C10" s="67"/>
      <c r="E10" s="22" t="s">
        <v>49</v>
      </c>
    </row>
    <row r="11" spans="2:5" ht="18" customHeight="1">
      <c r="B11" s="65" t="s">
        <v>72</v>
      </c>
      <c r="C11" s="67"/>
      <c r="E11" s="22" t="s">
        <v>88</v>
      </c>
    </row>
    <row r="12" spans="2:5" ht="18" customHeight="1" thickBot="1">
      <c r="B12" s="66" t="s">
        <v>148</v>
      </c>
      <c r="C12" s="66"/>
      <c r="E12" s="56" t="s">
        <v>89</v>
      </c>
    </row>
    <row r="13" spans="2:3" s="20" customFormat="1" ht="18" customHeight="1">
      <c r="B13" s="34"/>
      <c r="C13" s="34"/>
    </row>
    <row r="14" spans="2:3" s="20" customFormat="1" ht="18" customHeight="1" thickBot="1">
      <c r="B14" s="34"/>
      <c r="C14" s="34"/>
    </row>
    <row r="15" spans="1:3" ht="18" customHeight="1" thickBot="1">
      <c r="A15" s="23">
        <v>3</v>
      </c>
      <c r="B15" s="137" t="s">
        <v>170</v>
      </c>
      <c r="C15" s="138"/>
    </row>
    <row r="16" spans="2:5" ht="18" customHeight="1">
      <c r="B16" s="73" t="s">
        <v>307</v>
      </c>
      <c r="C16" s="64" t="s">
        <v>309</v>
      </c>
      <c r="E16" s="26"/>
    </row>
    <row r="17" spans="2:5" ht="18" customHeight="1">
      <c r="B17" s="67" t="s">
        <v>9</v>
      </c>
      <c r="C17" s="79" t="s">
        <v>245</v>
      </c>
      <c r="E17" s="22"/>
    </row>
    <row r="18" spans="2:5" ht="18" customHeight="1">
      <c r="B18" s="67" t="s">
        <v>10</v>
      </c>
      <c r="C18" s="65" t="s">
        <v>246</v>
      </c>
      <c r="E18" s="22"/>
    </row>
    <row r="19" spans="2:5" ht="18" customHeight="1" thickBot="1">
      <c r="B19" s="66" t="s">
        <v>11</v>
      </c>
      <c r="C19" s="66" t="s">
        <v>247</v>
      </c>
      <c r="E19" s="28"/>
    </row>
    <row r="20" spans="2:5" ht="18" customHeight="1">
      <c r="B20" s="98" t="s">
        <v>308</v>
      </c>
      <c r="C20" s="73" t="s">
        <v>168</v>
      </c>
      <c r="E20" s="55"/>
    </row>
    <row r="21" spans="2:5" ht="18" customHeight="1">
      <c r="B21" s="65" t="s">
        <v>46</v>
      </c>
      <c r="C21" s="67"/>
      <c r="E21" s="22"/>
    </row>
    <row r="22" spans="2:5" ht="18" customHeight="1">
      <c r="B22" s="69" t="s">
        <v>48</v>
      </c>
      <c r="C22" s="67"/>
      <c r="E22" s="22"/>
    </row>
    <row r="23" spans="2:5" ht="18" customHeight="1" thickBot="1">
      <c r="B23" s="66" t="s">
        <v>47</v>
      </c>
      <c r="C23" s="66"/>
      <c r="E23" s="56"/>
    </row>
    <row r="24" s="20" customFormat="1" ht="18" customHeight="1">
      <c r="C24" s="34"/>
    </row>
  </sheetData>
  <sheetProtection/>
  <mergeCells count="3">
    <mergeCell ref="B1:C1"/>
    <mergeCell ref="B15:C15"/>
    <mergeCell ref="B4:C4"/>
  </mergeCells>
  <hyperlinks>
    <hyperlink ref="C19" r:id="rId1" display="jaft1797@yahoo.com"/>
    <hyperlink ref="E12" r:id="rId2" display="geoff.mueller@gmail.com"/>
    <hyperlink ref="C8" r:id="rId3" display="addison_hunt@yahoo.com"/>
    <hyperlink ref="B23" r:id="rId4" display="monalisa32382@gmail.com"/>
    <hyperlink ref="B8" r:id="rId5" display="saul_quinn@comcast.net"/>
    <hyperlink ref="B12" r:id="rId6" display="Jim_E_Dudley@mcpsmd.org"/>
    <hyperlink ref="B19" r:id="rId7" display="lseek@norair.com"/>
  </hyperlinks>
  <printOptions horizontalCentered="1"/>
  <pageMargins left="0.25" right="0.25" top="0.590277777777778" bottom="0.25" header="0.511805555555556" footer="0.511805555555556"/>
  <pageSetup horizontalDpi="600" verticalDpi="600"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69"/>
  <sheetViews>
    <sheetView view="pageBreakPreview" zoomScale="85" zoomScaleNormal="85" zoomScaleSheetLayoutView="85" zoomScalePageLayoutView="55" workbookViewId="0" topLeftCell="A28">
      <selection activeCell="B32" sqref="B32"/>
    </sheetView>
  </sheetViews>
  <sheetFormatPr defaultColWidth="8.625" defaultRowHeight="12.75" customHeight="1"/>
  <cols>
    <col min="1" max="1" width="2.75390625" style="20" bestFit="1" customWidth="1"/>
    <col min="2" max="3" width="40.625" style="20" customWidth="1"/>
    <col min="4" max="4" width="4.625" style="20" customWidth="1"/>
    <col min="5" max="5" width="39.625" style="20" hidden="1" customWidth="1"/>
    <col min="6" max="16384" width="8.625" style="20" customWidth="1"/>
  </cols>
  <sheetData>
    <row r="1" spans="1:3" ht="18" customHeight="1">
      <c r="A1" s="20">
        <f>SUM(A3:A57)</f>
        <v>16</v>
      </c>
      <c r="B1" s="136" t="s">
        <v>144</v>
      </c>
      <c r="C1" s="136"/>
    </row>
    <row r="2" spans="2:3" ht="18" customHeight="1" thickBot="1">
      <c r="B2" s="82"/>
      <c r="C2" s="82"/>
    </row>
    <row r="3" spans="1:3" ht="18" customHeight="1" thickBot="1">
      <c r="A3" s="20">
        <v>3</v>
      </c>
      <c r="B3" s="139" t="s">
        <v>158</v>
      </c>
      <c r="C3" s="140"/>
    </row>
    <row r="4" spans="2:3" ht="18" customHeight="1">
      <c r="B4" s="68" t="s">
        <v>373</v>
      </c>
      <c r="C4" s="68" t="s">
        <v>339</v>
      </c>
    </row>
    <row r="5" spans="2:3" ht="18" customHeight="1">
      <c r="B5" s="71" t="s">
        <v>248</v>
      </c>
      <c r="C5" s="71"/>
    </row>
    <row r="6" spans="2:3" ht="18" customHeight="1">
      <c r="B6" s="65" t="s">
        <v>249</v>
      </c>
      <c r="C6" s="65"/>
    </row>
    <row r="7" spans="2:3" ht="18" customHeight="1" thickBot="1">
      <c r="B7" s="29" t="s">
        <v>250</v>
      </c>
      <c r="C7" s="29"/>
    </row>
    <row r="8" spans="2:5" ht="18" customHeight="1">
      <c r="B8" s="68" t="s">
        <v>356</v>
      </c>
      <c r="C8" s="68" t="s">
        <v>357</v>
      </c>
      <c r="E8" s="68" t="s">
        <v>160</v>
      </c>
    </row>
    <row r="9" spans="2:5" ht="18" customHeight="1">
      <c r="B9" s="67" t="s">
        <v>316</v>
      </c>
      <c r="C9" s="65" t="s">
        <v>73</v>
      </c>
      <c r="E9" s="69" t="s">
        <v>12</v>
      </c>
    </row>
    <row r="10" spans="2:5" ht="18" customHeight="1">
      <c r="B10" s="78" t="s">
        <v>317</v>
      </c>
      <c r="C10" s="65" t="s">
        <v>75</v>
      </c>
      <c r="E10" s="69" t="s">
        <v>13</v>
      </c>
    </row>
    <row r="11" spans="2:5" ht="18" customHeight="1" thickBot="1">
      <c r="B11" s="29" t="s">
        <v>318</v>
      </c>
      <c r="C11" s="66" t="s">
        <v>74</v>
      </c>
      <c r="E11" s="72" t="s">
        <v>14</v>
      </c>
    </row>
    <row r="12" spans="2:3" ht="18" customHeight="1" thickBot="1">
      <c r="B12" s="82"/>
      <c r="C12" s="83"/>
    </row>
    <row r="13" spans="1:5" ht="18" customHeight="1" thickBot="1">
      <c r="A13" s="20">
        <v>5</v>
      </c>
      <c r="B13" s="139" t="s">
        <v>43</v>
      </c>
      <c r="C13" s="140"/>
      <c r="D13" s="34"/>
      <c r="E13" s="34"/>
    </row>
    <row r="14" spans="2:5" ht="18" customHeight="1">
      <c r="B14" s="68" t="s">
        <v>320</v>
      </c>
      <c r="C14" s="68" t="s">
        <v>322</v>
      </c>
      <c r="D14" s="34"/>
      <c r="E14" s="68" t="s">
        <v>171</v>
      </c>
    </row>
    <row r="15" spans="2:5" ht="18" customHeight="1">
      <c r="B15" s="67" t="s">
        <v>188</v>
      </c>
      <c r="C15" s="65" t="s">
        <v>296</v>
      </c>
      <c r="D15" s="34"/>
      <c r="E15" s="78" t="s">
        <v>172</v>
      </c>
    </row>
    <row r="16" spans="2:5" ht="18" customHeight="1">
      <c r="B16" s="65" t="s">
        <v>189</v>
      </c>
      <c r="C16" s="65" t="s">
        <v>297</v>
      </c>
      <c r="D16" s="34"/>
      <c r="E16" s="79" t="s">
        <v>173</v>
      </c>
    </row>
    <row r="17" spans="2:8" ht="18" customHeight="1" thickBot="1">
      <c r="B17" s="66" t="s">
        <v>190</v>
      </c>
      <c r="C17" s="29" t="s">
        <v>298</v>
      </c>
      <c r="D17" s="34"/>
      <c r="E17" s="29" t="s">
        <v>209</v>
      </c>
      <c r="F17" s="57"/>
      <c r="G17" s="57"/>
      <c r="H17" s="57"/>
    </row>
    <row r="18" spans="2:5" ht="18" customHeight="1">
      <c r="B18" s="68" t="s">
        <v>315</v>
      </c>
      <c r="C18" s="68" t="s">
        <v>323</v>
      </c>
      <c r="D18" s="34"/>
      <c r="E18" s="68" t="s">
        <v>93</v>
      </c>
    </row>
    <row r="19" spans="2:5" ht="18" customHeight="1">
      <c r="B19" s="69"/>
      <c r="C19" s="65" t="s">
        <v>295</v>
      </c>
      <c r="D19" s="34"/>
      <c r="E19" s="65" t="s">
        <v>78</v>
      </c>
    </row>
    <row r="20" spans="2:5" ht="18" customHeight="1">
      <c r="B20" s="69"/>
      <c r="C20" s="99" t="s">
        <v>294</v>
      </c>
      <c r="D20" s="34"/>
      <c r="E20" s="71" t="s">
        <v>80</v>
      </c>
    </row>
    <row r="21" spans="2:5" ht="18" customHeight="1" thickBot="1">
      <c r="B21" s="72"/>
      <c r="C21" s="29" t="s">
        <v>293</v>
      </c>
      <c r="D21" s="34"/>
      <c r="E21" s="66" t="s">
        <v>79</v>
      </c>
    </row>
    <row r="22" spans="2:4" ht="18" customHeight="1">
      <c r="B22" s="68" t="s">
        <v>321</v>
      </c>
      <c r="C22" s="68" t="s">
        <v>324</v>
      </c>
      <c r="D22" s="34"/>
    </row>
    <row r="23" spans="2:4" ht="18" customHeight="1">
      <c r="B23" s="100" t="s">
        <v>251</v>
      </c>
      <c r="C23" s="65" t="s">
        <v>252</v>
      </c>
      <c r="D23" s="34"/>
    </row>
    <row r="24" spans="2:4" ht="18" customHeight="1">
      <c r="B24" s="65" t="s">
        <v>191</v>
      </c>
      <c r="C24" s="99" t="s">
        <v>162</v>
      </c>
      <c r="D24" s="34"/>
    </row>
    <row r="25" spans="2:4" ht="18" customHeight="1" thickBot="1">
      <c r="B25" s="66" t="s">
        <v>187</v>
      </c>
      <c r="C25" s="66" t="s">
        <v>253</v>
      </c>
      <c r="D25" s="34"/>
    </row>
    <row r="26" spans="2:4" ht="18" customHeight="1">
      <c r="B26" s="84"/>
      <c r="C26" s="75"/>
      <c r="D26" s="34"/>
    </row>
    <row r="27" spans="2:4" ht="18" customHeight="1">
      <c r="B27" s="34"/>
      <c r="C27" s="34"/>
      <c r="D27" s="34"/>
    </row>
    <row r="28" spans="2:3" ht="18" customHeight="1">
      <c r="B28" s="136" t="s">
        <v>145</v>
      </c>
      <c r="C28" s="136"/>
    </row>
    <row r="29" spans="2:3" ht="18" customHeight="1" thickBot="1">
      <c r="B29" s="16"/>
      <c r="C29" s="16"/>
    </row>
    <row r="30" spans="1:4" ht="18" customHeight="1" thickBot="1">
      <c r="A30" s="20">
        <v>4</v>
      </c>
      <c r="B30" s="141" t="s">
        <v>192</v>
      </c>
      <c r="C30" s="142"/>
      <c r="D30" s="34"/>
    </row>
    <row r="31" spans="2:5" ht="18" customHeight="1">
      <c r="B31" s="68" t="s">
        <v>374</v>
      </c>
      <c r="C31" s="68" t="s">
        <v>319</v>
      </c>
      <c r="D31" s="34"/>
      <c r="E31" s="68" t="s">
        <v>159</v>
      </c>
    </row>
    <row r="32" spans="2:5" ht="18" customHeight="1">
      <c r="B32" s="71" t="s">
        <v>19</v>
      </c>
      <c r="C32" s="65" t="s">
        <v>23</v>
      </c>
      <c r="D32" s="34"/>
      <c r="E32" s="69" t="s">
        <v>52</v>
      </c>
    </row>
    <row r="33" spans="2:5" ht="18" customHeight="1">
      <c r="B33" s="65" t="s">
        <v>20</v>
      </c>
      <c r="C33" s="65" t="s">
        <v>25</v>
      </c>
      <c r="D33" s="34"/>
      <c r="E33" s="69" t="s">
        <v>53</v>
      </c>
    </row>
    <row r="34" spans="2:8" ht="18" customHeight="1" thickBot="1">
      <c r="B34" s="66" t="s">
        <v>21</v>
      </c>
      <c r="C34" s="29" t="s">
        <v>24</v>
      </c>
      <c r="D34" s="34"/>
      <c r="E34" s="72" t="s">
        <v>157</v>
      </c>
      <c r="F34" s="57"/>
      <c r="G34" s="57"/>
      <c r="H34" s="57"/>
    </row>
    <row r="35" spans="2:5" ht="18" customHeight="1">
      <c r="B35" s="68" t="s">
        <v>368</v>
      </c>
      <c r="C35" s="74" t="s">
        <v>325</v>
      </c>
      <c r="D35" s="34"/>
      <c r="E35" s="68" t="s">
        <v>69</v>
      </c>
    </row>
    <row r="36" spans="2:5" ht="18" customHeight="1">
      <c r="B36" s="67" t="s">
        <v>369</v>
      </c>
      <c r="C36" s="65" t="s">
        <v>27</v>
      </c>
      <c r="D36" s="34"/>
      <c r="E36" s="65" t="s">
        <v>90</v>
      </c>
    </row>
    <row r="37" spans="2:5" ht="18" customHeight="1">
      <c r="B37" s="78" t="s">
        <v>370</v>
      </c>
      <c r="C37" s="65" t="s">
        <v>29</v>
      </c>
      <c r="D37" s="34"/>
      <c r="E37" s="65" t="s">
        <v>91</v>
      </c>
    </row>
    <row r="38" spans="2:5" ht="18" customHeight="1" thickBot="1">
      <c r="B38" s="29" t="s">
        <v>371</v>
      </c>
      <c r="C38" s="29" t="s">
        <v>28</v>
      </c>
      <c r="D38" s="34"/>
      <c r="E38" s="66" t="s">
        <v>92</v>
      </c>
    </row>
    <row r="39" spans="2:3" ht="18" customHeight="1" thickBot="1">
      <c r="B39" s="16"/>
      <c r="C39" s="16"/>
    </row>
    <row r="40" spans="1:4" ht="18" customHeight="1" thickBot="1">
      <c r="A40" s="20">
        <v>4</v>
      </c>
      <c r="B40" s="141" t="s">
        <v>312</v>
      </c>
      <c r="C40" s="142"/>
      <c r="D40" s="34"/>
    </row>
    <row r="41" spans="2:5" ht="18" customHeight="1">
      <c r="B41" s="68" t="s">
        <v>326</v>
      </c>
      <c r="C41" s="68" t="s">
        <v>328</v>
      </c>
      <c r="D41" s="34"/>
      <c r="E41" s="68" t="s">
        <v>197</v>
      </c>
    </row>
    <row r="42" spans="2:5" ht="18" customHeight="1">
      <c r="B42" s="65" t="s">
        <v>257</v>
      </c>
      <c r="C42" s="100" t="s">
        <v>254</v>
      </c>
      <c r="D42" s="34"/>
      <c r="E42" s="67" t="s">
        <v>174</v>
      </c>
    </row>
    <row r="43" spans="2:5" ht="18" customHeight="1">
      <c r="B43" s="65" t="s">
        <v>258</v>
      </c>
      <c r="C43" s="65" t="s">
        <v>255</v>
      </c>
      <c r="D43" s="34"/>
      <c r="E43" s="78" t="s">
        <v>175</v>
      </c>
    </row>
    <row r="44" spans="2:5" ht="18" customHeight="1" thickBot="1">
      <c r="B44" s="29" t="s">
        <v>259</v>
      </c>
      <c r="C44" s="29" t="s">
        <v>256</v>
      </c>
      <c r="D44" s="34"/>
      <c r="E44" s="66" t="s">
        <v>176</v>
      </c>
    </row>
    <row r="45" spans="2:4" ht="18" customHeight="1">
      <c r="B45" s="68" t="s">
        <v>327</v>
      </c>
      <c r="C45" s="68" t="s">
        <v>329</v>
      </c>
      <c r="D45" s="34"/>
    </row>
    <row r="46" spans="2:4" ht="18" customHeight="1">
      <c r="B46" s="100" t="s">
        <v>26</v>
      </c>
      <c r="C46" s="65" t="s">
        <v>22</v>
      </c>
      <c r="D46" s="34"/>
    </row>
    <row r="47" spans="2:4" ht="18" customHeight="1">
      <c r="B47" s="65" t="s">
        <v>54</v>
      </c>
      <c r="C47" s="71" t="s">
        <v>0</v>
      </c>
      <c r="D47" s="34"/>
    </row>
    <row r="48" spans="2:4" ht="18" customHeight="1" thickBot="1">
      <c r="B48" s="66" t="s">
        <v>81</v>
      </c>
      <c r="C48" s="66" t="s">
        <v>1</v>
      </c>
      <c r="D48" s="34"/>
    </row>
    <row r="49" ht="18" customHeight="1">
      <c r="D49" s="34"/>
    </row>
    <row r="50" ht="18" customHeight="1">
      <c r="D50" s="34"/>
    </row>
    <row r="51" ht="18" customHeight="1">
      <c r="D51" s="34"/>
    </row>
    <row r="52" ht="18" customHeight="1">
      <c r="D52" s="34"/>
    </row>
    <row r="53" spans="2:4" ht="18" customHeight="1">
      <c r="B53" s="83"/>
      <c r="C53" s="83"/>
      <c r="D53" s="34"/>
    </row>
    <row r="54" spans="2:4" ht="18" customHeight="1">
      <c r="B54" s="83"/>
      <c r="C54" s="83"/>
      <c r="D54" s="34"/>
    </row>
    <row r="55" spans="2:4" ht="18" customHeight="1">
      <c r="B55" s="83"/>
      <c r="C55" s="83"/>
      <c r="D55" s="34"/>
    </row>
    <row r="56" spans="2:4" ht="18" customHeight="1">
      <c r="B56" s="83"/>
      <c r="C56" s="83"/>
      <c r="D56" s="34"/>
    </row>
    <row r="57" spans="2:4" ht="18" customHeight="1">
      <c r="B57" s="83"/>
      <c r="C57" s="83"/>
      <c r="D57" s="34"/>
    </row>
    <row r="58" spans="1:3" ht="18" customHeight="1">
      <c r="A58" s="17"/>
      <c r="B58" s="83"/>
      <c r="C58" s="83"/>
    </row>
    <row r="59" spans="1:3" ht="18" customHeight="1">
      <c r="A59" s="17"/>
      <c r="B59" s="83"/>
      <c r="C59" s="83"/>
    </row>
    <row r="60" spans="2:3" ht="18" customHeight="1">
      <c r="B60" s="83"/>
      <c r="C60" s="83"/>
    </row>
    <row r="61" spans="2:3" ht="18" customHeight="1">
      <c r="B61" s="83"/>
      <c r="C61" s="83"/>
    </row>
    <row r="62" ht="18" customHeight="1">
      <c r="C62" s="17"/>
    </row>
    <row r="63" spans="2:3" ht="18" customHeight="1">
      <c r="B63" s="16"/>
      <c r="C63" s="17"/>
    </row>
    <row r="64" spans="2:3" ht="18" customHeight="1">
      <c r="B64" s="17"/>
      <c r="C64" s="17"/>
    </row>
    <row r="65" ht="18" customHeight="1">
      <c r="B65" s="17"/>
    </row>
    <row r="66" ht="18" customHeight="1">
      <c r="B66" s="19"/>
    </row>
    <row r="67" ht="18" customHeight="1"/>
    <row r="68" ht="18" customHeight="1"/>
    <row r="69" ht="18" customHeight="1">
      <c r="C69" s="17"/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/>
  <mergeCells count="6">
    <mergeCell ref="B1:C1"/>
    <mergeCell ref="B3:C3"/>
    <mergeCell ref="B28:C28"/>
    <mergeCell ref="B30:C30"/>
    <mergeCell ref="B13:C13"/>
    <mergeCell ref="B40:C40"/>
  </mergeCells>
  <hyperlinks>
    <hyperlink ref="C48" r:id="rId1" display="chris.ermatinger@gmail.com"/>
    <hyperlink ref="E38" r:id="rId2" display="thisdancingbear@gmail.com"/>
    <hyperlink ref="C17" r:id="rId3" display="allan20@verizon.net"/>
    <hyperlink ref="B17" r:id="rId4" display="jy3527@gmail.com"/>
    <hyperlink ref="E34" r:id="rId5" display="MLMaddoux@gmail.com"/>
    <hyperlink ref="E17" r:id="rId6" display="bradstauffer@verizon.net"/>
    <hyperlink ref="B44" r:id="rId7" display="www.rkennet2@gmu.edu"/>
    <hyperlink ref="B48" r:id="rId8" display="hendryjh@gmail.com"/>
    <hyperlink ref="C34" r:id="rId9" display="neil.bradbury@gmail.com"/>
    <hyperlink ref="C38" r:id="rId10" display="Nlmaddin@gmail.com"/>
    <hyperlink ref="C44" r:id="rId11" display="ronapostolakis@hotmail.com"/>
    <hyperlink ref="E44" r:id="rId12" display="crusaderatm@msn.com"/>
    <hyperlink ref="B34" r:id="rId13" display="bmuehleib@hotmail.com"/>
    <hyperlink ref="E11" r:id="rId14" display="ewo27@yahoo.com"/>
    <hyperlink ref="E21" r:id="rId15" display="chris.ermatinger@gmail.com"/>
    <hyperlink ref="C25" r:id="rId16" display="RSobelman@hpm.com"/>
    <hyperlink ref="B25" r:id="rId17" display="landuse9@hotmail.com"/>
    <hyperlink ref="C21" r:id="rId18" display="tolbertmarc@gmail.com"/>
    <hyperlink ref="B11" r:id="rId19" display="jvanvoorhees@fsbpt.org"/>
    <hyperlink ref="B7" r:id="rId20" display="dondt@yahoo.com"/>
    <hyperlink ref="C11" r:id="rId21" display="keith.urano@gmail.com "/>
    <hyperlink ref="B38" r:id="rId22" display="skipshouse@aol.com"/>
  </hyperlinks>
  <printOptions horizontalCentered="1"/>
  <pageMargins left="0.25" right="0.25" top="0.590277777777778" bottom="0.25" header="0.511805555555556" footer="0.511805555555556"/>
  <pageSetup horizontalDpi="600" verticalDpi="600" orientation="portrait" scale="87" r:id="rId23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J95"/>
  <sheetViews>
    <sheetView view="pageBreakPreview" zoomScale="85" zoomScaleNormal="85" zoomScaleSheetLayoutView="85" zoomScalePageLayoutView="40" workbookViewId="0" topLeftCell="A45">
      <selection activeCell="C43" sqref="C43"/>
    </sheetView>
  </sheetViews>
  <sheetFormatPr defaultColWidth="8.625" defaultRowHeight="18" customHeight="1"/>
  <cols>
    <col min="1" max="1" width="2.75390625" style="20" bestFit="1" customWidth="1"/>
    <col min="2" max="3" width="40.625" style="20" customWidth="1"/>
    <col min="4" max="4" width="4.625" style="20" customWidth="1"/>
    <col min="5" max="5" width="50.625" style="17" hidden="1" customWidth="1"/>
    <col min="6" max="7" width="8.625" style="20" customWidth="1"/>
    <col min="8" max="8" width="8.25390625" style="20" customWidth="1"/>
    <col min="9" max="16384" width="8.625" style="20" customWidth="1"/>
  </cols>
  <sheetData>
    <row r="1" spans="1:3" ht="18" customHeight="1">
      <c r="A1" s="20">
        <f>SUM(A3:A81)</f>
        <v>21</v>
      </c>
      <c r="B1" s="136" t="s">
        <v>151</v>
      </c>
      <c r="C1" s="136"/>
    </row>
    <row r="2" spans="2:3" ht="18" customHeight="1" thickBot="1">
      <c r="B2" s="82"/>
      <c r="C2" s="82"/>
    </row>
    <row r="3" spans="1:3" ht="18" customHeight="1" thickBot="1">
      <c r="A3" s="20">
        <v>4</v>
      </c>
      <c r="B3" s="143" t="s">
        <v>313</v>
      </c>
      <c r="C3" s="144"/>
    </row>
    <row r="4" spans="2:5" ht="18" customHeight="1">
      <c r="B4" s="68" t="s">
        <v>353</v>
      </c>
      <c r="C4" s="68" t="s">
        <v>341</v>
      </c>
      <c r="E4" s="68" t="s">
        <v>161</v>
      </c>
    </row>
    <row r="5" spans="2:5" ht="18" customHeight="1">
      <c r="B5" s="65" t="s">
        <v>16</v>
      </c>
      <c r="C5" s="65" t="s">
        <v>260</v>
      </c>
      <c r="E5" s="78" t="s">
        <v>177</v>
      </c>
    </row>
    <row r="6" spans="2:5" ht="18" customHeight="1">
      <c r="B6" s="69" t="s">
        <v>87</v>
      </c>
      <c r="C6" s="65" t="s">
        <v>261</v>
      </c>
      <c r="D6" s="39"/>
      <c r="E6" s="78" t="s">
        <v>178</v>
      </c>
    </row>
    <row r="7" spans="1:5" ht="18" customHeight="1" thickBot="1">
      <c r="A7" s="31"/>
      <c r="B7" s="66" t="s">
        <v>17</v>
      </c>
      <c r="C7" s="29" t="s">
        <v>262</v>
      </c>
      <c r="E7" s="66" t="s">
        <v>179</v>
      </c>
    </row>
    <row r="8" spans="2:5" ht="18" customHeight="1">
      <c r="B8" s="68" t="s">
        <v>354</v>
      </c>
      <c r="C8" s="68" t="s">
        <v>355</v>
      </c>
      <c r="E8" s="68" t="s">
        <v>340</v>
      </c>
    </row>
    <row r="9" spans="2:5" ht="18" customHeight="1">
      <c r="B9" s="65" t="s">
        <v>83</v>
      </c>
      <c r="C9" s="65" t="s">
        <v>154</v>
      </c>
      <c r="E9" s="65" t="s">
        <v>62</v>
      </c>
    </row>
    <row r="10" spans="2:5" ht="18" customHeight="1">
      <c r="B10" s="71" t="s">
        <v>30</v>
      </c>
      <c r="C10" s="69" t="s">
        <v>31</v>
      </c>
      <c r="E10" s="65" t="s">
        <v>63</v>
      </c>
    </row>
    <row r="11" spans="2:5" ht="18" customHeight="1" thickBot="1">
      <c r="B11" s="66" t="s">
        <v>264</v>
      </c>
      <c r="C11" s="29" t="s">
        <v>149</v>
      </c>
      <c r="E11" s="29" t="s">
        <v>263</v>
      </c>
    </row>
    <row r="12" spans="2:5" ht="18" customHeight="1">
      <c r="B12" s="35"/>
      <c r="C12" s="75"/>
      <c r="E12" s="54"/>
    </row>
    <row r="13" spans="2:3" ht="18" customHeight="1">
      <c r="B13" s="136" t="s">
        <v>152</v>
      </c>
      <c r="C13" s="136"/>
    </row>
    <row r="14" spans="2:6" ht="18" customHeight="1" thickBot="1">
      <c r="B14" s="83"/>
      <c r="C14" s="83"/>
      <c r="F14" s="17"/>
    </row>
    <row r="15" spans="1:7" ht="18" customHeight="1" thickBot="1">
      <c r="A15" s="20">
        <v>5</v>
      </c>
      <c r="B15" s="143" t="s">
        <v>180</v>
      </c>
      <c r="C15" s="144"/>
      <c r="G15" s="17"/>
    </row>
    <row r="16" spans="2:5" ht="18" customHeight="1">
      <c r="B16" s="68" t="s">
        <v>342</v>
      </c>
      <c r="C16" s="76" t="s">
        <v>344</v>
      </c>
      <c r="E16" s="74" t="s">
        <v>184</v>
      </c>
    </row>
    <row r="17" spans="2:5" ht="18" customHeight="1">
      <c r="B17" s="65" t="s">
        <v>330</v>
      </c>
      <c r="C17" s="77" t="s">
        <v>84</v>
      </c>
      <c r="E17" s="78" t="s">
        <v>35</v>
      </c>
    </row>
    <row r="18" spans="2:5" ht="18" customHeight="1">
      <c r="B18" s="67" t="s">
        <v>331</v>
      </c>
      <c r="C18" s="77" t="s">
        <v>86</v>
      </c>
      <c r="E18" s="78" t="s">
        <v>36</v>
      </c>
    </row>
    <row r="19" spans="2:5" ht="18" customHeight="1" thickBot="1">
      <c r="B19" s="29" t="s">
        <v>332</v>
      </c>
      <c r="C19" s="66" t="s">
        <v>85</v>
      </c>
      <c r="E19" s="66" t="s">
        <v>58</v>
      </c>
    </row>
    <row r="20" spans="2:7" ht="18" customHeight="1">
      <c r="B20" s="68" t="s">
        <v>343</v>
      </c>
      <c r="C20" s="68" t="s">
        <v>346</v>
      </c>
      <c r="E20" s="68" t="s">
        <v>201</v>
      </c>
      <c r="G20" s="17"/>
    </row>
    <row r="21" spans="2:10" ht="18" customHeight="1">
      <c r="B21" s="77" t="s">
        <v>154</v>
      </c>
      <c r="C21" s="100" t="s">
        <v>271</v>
      </c>
      <c r="E21" s="78" t="s">
        <v>177</v>
      </c>
      <c r="F21" s="17"/>
      <c r="G21" s="17"/>
      <c r="H21" s="17"/>
      <c r="I21" s="17"/>
      <c r="J21" s="17"/>
    </row>
    <row r="22" spans="2:10" ht="18" customHeight="1">
      <c r="B22" s="77" t="s">
        <v>31</v>
      </c>
      <c r="C22" s="67" t="s">
        <v>272</v>
      </c>
      <c r="E22" s="78" t="s">
        <v>178</v>
      </c>
      <c r="F22" s="17"/>
      <c r="G22" s="17"/>
      <c r="H22" s="17"/>
      <c r="I22" s="17"/>
      <c r="J22" s="17"/>
    </row>
    <row r="23" spans="2:10" ht="18" customHeight="1" thickBot="1">
      <c r="B23" s="66" t="s">
        <v>149</v>
      </c>
      <c r="C23" s="91" t="s">
        <v>273</v>
      </c>
      <c r="E23" s="66" t="s">
        <v>179</v>
      </c>
      <c r="F23" s="17"/>
      <c r="G23" s="17"/>
      <c r="H23" s="17"/>
      <c r="I23" s="17"/>
      <c r="J23" s="17"/>
    </row>
    <row r="24" spans="2:10" ht="18" customHeight="1">
      <c r="B24" s="103" t="s">
        <v>339</v>
      </c>
      <c r="C24" s="68" t="s">
        <v>345</v>
      </c>
      <c r="E24" s="76" t="s">
        <v>44</v>
      </c>
      <c r="F24" s="17"/>
      <c r="G24" s="17"/>
      <c r="H24" s="17"/>
      <c r="I24" s="17"/>
      <c r="J24" s="17"/>
    </row>
    <row r="25" spans="2:10" ht="18" customHeight="1">
      <c r="B25" s="101"/>
      <c r="C25" s="100" t="s">
        <v>265</v>
      </c>
      <c r="E25" s="77" t="s">
        <v>70</v>
      </c>
      <c r="F25" s="17"/>
      <c r="G25" s="17"/>
      <c r="H25" s="17"/>
      <c r="I25" s="17"/>
      <c r="J25" s="17"/>
    </row>
    <row r="26" spans="2:10" ht="18" customHeight="1">
      <c r="B26" s="101"/>
      <c r="C26" s="65" t="s">
        <v>61</v>
      </c>
      <c r="E26" s="77" t="s">
        <v>71</v>
      </c>
      <c r="F26" s="17"/>
      <c r="G26" s="17"/>
      <c r="H26" s="17"/>
      <c r="I26" s="17"/>
      <c r="J26" s="17"/>
    </row>
    <row r="27" spans="2:5" ht="18" customHeight="1" thickBot="1">
      <c r="B27" s="102"/>
      <c r="C27" s="104" t="s">
        <v>60</v>
      </c>
      <c r="E27" s="66" t="s">
        <v>32</v>
      </c>
    </row>
    <row r="28" spans="2:5" ht="18" customHeight="1">
      <c r="B28" s="75"/>
      <c r="C28" s="75"/>
      <c r="E28" s="58"/>
    </row>
    <row r="29" spans="2:5" ht="18" customHeight="1">
      <c r="B29" s="136" t="s">
        <v>153</v>
      </c>
      <c r="C29" s="136"/>
      <c r="E29" s="58"/>
    </row>
    <row r="30" spans="2:5" ht="18" customHeight="1" thickBot="1">
      <c r="B30" s="85"/>
      <c r="C30" s="85"/>
      <c r="E30" s="58"/>
    </row>
    <row r="31" spans="1:5" ht="18" customHeight="1" thickBot="1">
      <c r="A31" s="20">
        <v>4</v>
      </c>
      <c r="B31" s="143" t="s">
        <v>314</v>
      </c>
      <c r="C31" s="144"/>
      <c r="E31" s="58"/>
    </row>
    <row r="32" spans="2:3" ht="18" customHeight="1">
      <c r="B32" s="89" t="s">
        <v>347</v>
      </c>
      <c r="C32" s="68" t="s">
        <v>349</v>
      </c>
    </row>
    <row r="33" spans="2:3" ht="18" customHeight="1">
      <c r="B33" s="65" t="s">
        <v>33</v>
      </c>
      <c r="C33" s="65" t="s">
        <v>333</v>
      </c>
    </row>
    <row r="34" spans="2:3" ht="18" customHeight="1">
      <c r="B34" s="65" t="s">
        <v>34</v>
      </c>
      <c r="C34" s="67" t="s">
        <v>334</v>
      </c>
    </row>
    <row r="35" spans="2:3" ht="18" customHeight="1" thickBot="1">
      <c r="B35" s="66" t="s">
        <v>156</v>
      </c>
      <c r="C35" s="29" t="s">
        <v>332</v>
      </c>
    </row>
    <row r="36" spans="2:3" ht="18" customHeight="1">
      <c r="B36" s="68" t="s">
        <v>348</v>
      </c>
      <c r="C36" s="68" t="s">
        <v>350</v>
      </c>
    </row>
    <row r="37" spans="2:3" ht="18" customHeight="1">
      <c r="B37" s="65" t="s">
        <v>37</v>
      </c>
      <c r="C37" s="65" t="s">
        <v>266</v>
      </c>
    </row>
    <row r="38" spans="2:3" ht="18" customHeight="1">
      <c r="B38" s="71" t="s">
        <v>38</v>
      </c>
      <c r="C38" s="67" t="s">
        <v>267</v>
      </c>
    </row>
    <row r="39" spans="2:3" ht="18" customHeight="1" thickBot="1">
      <c r="B39" s="66" t="s">
        <v>18</v>
      </c>
      <c r="C39" s="66" t="s">
        <v>268</v>
      </c>
    </row>
    <row r="41" spans="2:6" ht="18" customHeight="1" thickBot="1">
      <c r="B41" s="85"/>
      <c r="C41" s="85"/>
      <c r="D41" s="34"/>
      <c r="E41" s="35"/>
      <c r="F41" s="17"/>
    </row>
    <row r="42" spans="1:5" ht="18" customHeight="1" thickBot="1">
      <c r="A42" s="20">
        <v>4</v>
      </c>
      <c r="B42" s="141" t="s">
        <v>193</v>
      </c>
      <c r="C42" s="142"/>
      <c r="D42" s="34"/>
      <c r="E42" s="20"/>
    </row>
    <row r="43" spans="2:5" ht="18" customHeight="1">
      <c r="B43" s="68" t="s">
        <v>342</v>
      </c>
      <c r="C43" s="68" t="s">
        <v>361</v>
      </c>
      <c r="E43" s="68" t="s">
        <v>181</v>
      </c>
    </row>
    <row r="44" spans="2:5" ht="18" customHeight="1">
      <c r="B44" s="67" t="s">
        <v>198</v>
      </c>
      <c r="C44" s="65" t="s">
        <v>2</v>
      </c>
      <c r="E44" s="65" t="s">
        <v>3</v>
      </c>
    </row>
    <row r="45" spans="2:5" ht="18" customHeight="1">
      <c r="B45" s="65" t="s">
        <v>199</v>
      </c>
      <c r="C45" s="67" t="s">
        <v>61</v>
      </c>
      <c r="D45" s="34"/>
      <c r="E45" s="67" t="s">
        <v>4</v>
      </c>
    </row>
    <row r="46" spans="2:5" ht="18" customHeight="1" thickBot="1">
      <c r="B46" s="66" t="s">
        <v>200</v>
      </c>
      <c r="C46" s="29" t="s">
        <v>60</v>
      </c>
      <c r="D46" s="34"/>
      <c r="E46" s="66" t="s">
        <v>5</v>
      </c>
    </row>
    <row r="47" spans="2:6" ht="18" customHeight="1">
      <c r="B47" s="68" t="s">
        <v>362</v>
      </c>
      <c r="C47" s="68" t="s">
        <v>352</v>
      </c>
      <c r="D47" s="34"/>
      <c r="F47" s="17"/>
    </row>
    <row r="48" spans="2:4" ht="18" customHeight="1">
      <c r="B48" s="65" t="s">
        <v>55</v>
      </c>
      <c r="C48" s="65" t="s">
        <v>336</v>
      </c>
      <c r="D48" s="34"/>
    </row>
    <row r="49" spans="2:4" ht="18" customHeight="1">
      <c r="B49" s="67" t="s">
        <v>57</v>
      </c>
      <c r="C49" s="65" t="s">
        <v>337</v>
      </c>
      <c r="D49" s="34"/>
    </row>
    <row r="50" spans="2:4" ht="18" customHeight="1" thickBot="1">
      <c r="B50" s="66" t="s">
        <v>56</v>
      </c>
      <c r="C50" s="66" t="s">
        <v>338</v>
      </c>
      <c r="D50" s="34"/>
    </row>
    <row r="51" ht="18" customHeight="1">
      <c r="D51" s="34"/>
    </row>
    <row r="52" spans="2:4" ht="18" customHeight="1" thickBot="1">
      <c r="B52" s="83"/>
      <c r="C52" s="83"/>
      <c r="D52" s="34"/>
    </row>
    <row r="53" spans="1:4" ht="18" customHeight="1" thickBot="1">
      <c r="A53" s="20">
        <v>4</v>
      </c>
      <c r="B53" s="143" t="s">
        <v>335</v>
      </c>
      <c r="C53" s="144"/>
      <c r="D53" s="34"/>
    </row>
    <row r="54" spans="2:4" ht="18" customHeight="1">
      <c r="B54" s="68" t="s">
        <v>351</v>
      </c>
      <c r="C54" s="68" t="s">
        <v>365</v>
      </c>
      <c r="D54" s="34"/>
    </row>
    <row r="55" spans="2:4" ht="18" customHeight="1">
      <c r="B55" s="65" t="s">
        <v>182</v>
      </c>
      <c r="C55" s="65" t="s">
        <v>185</v>
      </c>
      <c r="D55" s="34"/>
    </row>
    <row r="56" spans="2:4" ht="18" customHeight="1">
      <c r="B56" s="67" t="s">
        <v>183</v>
      </c>
      <c r="C56" s="79" t="s">
        <v>186</v>
      </c>
      <c r="D56" s="34"/>
    </row>
    <row r="57" spans="2:4" ht="18" customHeight="1" thickBot="1">
      <c r="B57" s="29" t="s">
        <v>269</v>
      </c>
      <c r="C57" s="66" t="s">
        <v>270</v>
      </c>
      <c r="D57" s="34"/>
    </row>
    <row r="58" spans="2:5" ht="18" customHeight="1">
      <c r="B58" s="68" t="s">
        <v>363</v>
      </c>
      <c r="C58" s="68" t="s">
        <v>366</v>
      </c>
      <c r="D58" s="34"/>
      <c r="E58" s="68" t="s">
        <v>202</v>
      </c>
    </row>
    <row r="59" spans="2:5" ht="18" customHeight="1">
      <c r="B59" s="78" t="s">
        <v>358</v>
      </c>
      <c r="C59" s="65" t="s">
        <v>155</v>
      </c>
      <c r="D59" s="34"/>
      <c r="E59" s="71" t="s">
        <v>194</v>
      </c>
    </row>
    <row r="60" spans="2:5" ht="18" customHeight="1">
      <c r="B60" s="78" t="s">
        <v>359</v>
      </c>
      <c r="C60" s="67" t="s">
        <v>39</v>
      </c>
      <c r="D60" s="34"/>
      <c r="E60" s="71" t="s">
        <v>195</v>
      </c>
    </row>
    <row r="61" spans="2:5" ht="18" customHeight="1" thickBot="1">
      <c r="B61" s="29" t="s">
        <v>360</v>
      </c>
      <c r="C61" s="66" t="s">
        <v>150</v>
      </c>
      <c r="D61" s="34"/>
      <c r="E61" s="66" t="s">
        <v>196</v>
      </c>
    </row>
    <row r="62" spans="2:5" ht="18" customHeight="1">
      <c r="B62" s="68" t="s">
        <v>364</v>
      </c>
      <c r="C62" s="103" t="s">
        <v>367</v>
      </c>
      <c r="D62" s="34"/>
      <c r="E62" s="75"/>
    </row>
    <row r="63" spans="2:5" ht="18" customHeight="1">
      <c r="B63" s="65" t="s">
        <v>154</v>
      </c>
      <c r="C63" s="101"/>
      <c r="D63" s="34"/>
      <c r="E63" s="75"/>
    </row>
    <row r="64" spans="2:5" ht="18" customHeight="1">
      <c r="B64" s="105" t="s">
        <v>31</v>
      </c>
      <c r="C64" s="101"/>
      <c r="D64" s="34"/>
      <c r="E64" s="75"/>
    </row>
    <row r="65" spans="2:5" ht="18" customHeight="1" thickBot="1">
      <c r="B65" s="66" t="s">
        <v>149</v>
      </c>
      <c r="C65" s="102"/>
      <c r="D65" s="34"/>
      <c r="E65" s="75"/>
    </row>
    <row r="66" spans="2:5" ht="18" customHeight="1">
      <c r="B66" s="83"/>
      <c r="C66" s="83"/>
      <c r="E66" s="20"/>
    </row>
    <row r="67" spans="2:5" ht="18" customHeight="1">
      <c r="B67" s="83"/>
      <c r="C67" s="83"/>
      <c r="E67" s="20"/>
    </row>
    <row r="68" spans="5:6" s="83" customFormat="1" ht="18" customHeight="1">
      <c r="E68" s="106" t="s">
        <v>274</v>
      </c>
      <c r="F68" s="106"/>
    </row>
    <row r="69" spans="5:6" s="83" customFormat="1" ht="18" customHeight="1" thickBot="1">
      <c r="E69" s="88"/>
      <c r="F69" s="88"/>
    </row>
    <row r="70" spans="1:6" s="83" customFormat="1" ht="18" customHeight="1" thickBot="1">
      <c r="A70" s="83">
        <v>0</v>
      </c>
      <c r="E70" s="107" t="s">
        <v>275</v>
      </c>
      <c r="F70" s="108"/>
    </row>
    <row r="71" s="83" customFormat="1" ht="18" customHeight="1">
      <c r="E71" s="68" t="s">
        <v>276</v>
      </c>
    </row>
    <row r="72" s="83" customFormat="1" ht="18" customHeight="1">
      <c r="E72" s="90" t="s">
        <v>278</v>
      </c>
    </row>
    <row r="73" s="83" customFormat="1" ht="18" customHeight="1">
      <c r="E73" s="90" t="s">
        <v>280</v>
      </c>
    </row>
    <row r="74" s="83" customFormat="1" ht="18" customHeight="1" thickBot="1">
      <c r="E74" s="91" t="s">
        <v>282</v>
      </c>
    </row>
    <row r="75" s="83" customFormat="1" ht="18" customHeight="1">
      <c r="E75" s="74" t="s">
        <v>284</v>
      </c>
    </row>
    <row r="76" spans="1:5" s="83" customFormat="1" ht="18" customHeight="1">
      <c r="A76" s="33"/>
      <c r="E76" s="65" t="s">
        <v>286</v>
      </c>
    </row>
    <row r="77" spans="1:5" s="83" customFormat="1" ht="18" customHeight="1">
      <c r="A77" s="33"/>
      <c r="E77" s="65" t="s">
        <v>288</v>
      </c>
    </row>
    <row r="78" spans="1:5" s="83" customFormat="1" ht="18" customHeight="1" thickBot="1">
      <c r="A78" s="33"/>
      <c r="E78" s="91" t="s">
        <v>290</v>
      </c>
    </row>
    <row r="79" ht="18" customHeight="1">
      <c r="E79" s="89" t="s">
        <v>277</v>
      </c>
    </row>
    <row r="80" ht="18" customHeight="1">
      <c r="E80" s="65" t="s">
        <v>279</v>
      </c>
    </row>
    <row r="81" ht="18" customHeight="1">
      <c r="E81" s="65" t="s">
        <v>281</v>
      </c>
    </row>
    <row r="82" ht="18" customHeight="1" thickBot="1">
      <c r="E82" s="91" t="s">
        <v>283</v>
      </c>
    </row>
    <row r="83" spans="1:5" ht="18" customHeight="1">
      <c r="A83" s="33"/>
      <c r="E83" s="68" t="s">
        <v>285</v>
      </c>
    </row>
    <row r="84" spans="1:5" ht="18" customHeight="1">
      <c r="A84" s="33"/>
      <c r="E84" s="65" t="s">
        <v>287</v>
      </c>
    </row>
    <row r="85" spans="1:5" ht="18" customHeight="1">
      <c r="A85" s="33"/>
      <c r="E85" s="67" t="s">
        <v>289</v>
      </c>
    </row>
    <row r="86" spans="1:5" ht="18" customHeight="1" thickBot="1">
      <c r="A86" s="33"/>
      <c r="E86" s="91" t="s">
        <v>291</v>
      </c>
    </row>
    <row r="89" ht="18" customHeight="1">
      <c r="D89" s="21"/>
    </row>
    <row r="90" ht="18" customHeight="1">
      <c r="D90" s="17"/>
    </row>
    <row r="91" ht="18" customHeight="1">
      <c r="D91" s="17"/>
    </row>
    <row r="92" ht="18" customHeight="1">
      <c r="D92" s="17"/>
    </row>
    <row r="93" ht="18" customHeight="1">
      <c r="E93" s="50"/>
    </row>
    <row r="95" ht="18" customHeight="1">
      <c r="E95" s="18"/>
    </row>
  </sheetData>
  <sheetProtection/>
  <mergeCells count="8">
    <mergeCell ref="B1:C1"/>
    <mergeCell ref="B13:C13"/>
    <mergeCell ref="B3:C3"/>
    <mergeCell ref="B15:C15"/>
    <mergeCell ref="B53:C53"/>
    <mergeCell ref="B42:C42"/>
    <mergeCell ref="B29:C29"/>
    <mergeCell ref="B31:C31"/>
  </mergeCells>
  <hyperlinks>
    <hyperlink ref="E27" r:id="rId1" display="Cooljdiederich@gmail.com"/>
    <hyperlink ref="C11" r:id="rId2" display="dfrank_realtor@msn.com"/>
    <hyperlink ref="C39" r:id="rId3" display="dfrank_realtor@msn.com"/>
    <hyperlink ref="C27" r:id="rId4" display="bigtex22066@yahoo.com"/>
    <hyperlink ref="C7" r:id="rId5" display="smjackson@udr.com"/>
    <hyperlink ref="E7" r:id="rId6" display="director@wadadarts.org"/>
    <hyperlink ref="E11" r:id="rId7" display="maxsteiner@earthlink.net"/>
    <hyperlink ref="B11" r:id="rId8" display="stoliano@verizon.net"/>
    <hyperlink ref="B7" r:id="rId9" display="douglas.deremer@yahoo.com"/>
    <hyperlink ref="B35" r:id="rId10" display="cberinger@verisign.com"/>
    <hyperlink ref="C19" r:id="rId11" display="bskapura@gmail.com"/>
    <hyperlink ref="B61" r:id="rId12" display="bohnettm@gmail.com"/>
    <hyperlink ref="E46" r:id="rId13" display="dfrank_realtor@msn.com"/>
    <hyperlink ref="B23" r:id="rId14" display="rebel3332@aol.com"/>
    <hyperlink ref="B19" r:id="rId15" display="Anthonybreak@gmail.com"/>
    <hyperlink ref="E19" r:id="rId16" display="rolkabt@gmail.com"/>
    <hyperlink ref="B46" r:id="rId17" display="whiteoakrl@gmail.com"/>
    <hyperlink ref="B50" r:id="rId18" display="brian@jaspin.com"/>
    <hyperlink ref="C61" r:id="rId19" display="ELDREW33@AOL.COM"/>
    <hyperlink ref="E61" r:id="rId20" display="michaelpfannenstiel@comcast.net"/>
    <hyperlink ref="B65" r:id="rId21" display="brian@jaspin.com"/>
    <hyperlink ref="B57" r:id="rId22" display="lmbayles@aol.com"/>
    <hyperlink ref="C57" r:id="rId23" display="blachancelcm@hotmail.com"/>
    <hyperlink ref="E23" r:id="rId24" display="director@wadadarts.org"/>
    <hyperlink ref="C35" r:id="rId25" display="Anthonybreak@gmail.com"/>
    <hyperlink ref="C50" r:id="rId26" display="way_on_top@yahoo.com"/>
    <hyperlink ref="C46" r:id="rId27" display="bigtex22066@yahoo.com"/>
    <hyperlink ref="B39" r:id="rId28" display="helloimdon@yahoo.com"/>
    <hyperlink ref="C23" r:id="rId29" display="cwatki23@montgomerycollege.edu"/>
    <hyperlink ref="E82" r:id="rId30" display="cberinger@verisign.com"/>
    <hyperlink ref="E86" r:id="rId31" display="dfrank_realtor@msn.com"/>
    <hyperlink ref="E78" r:id="rId32" display="rolkabt@gmail.com"/>
    <hyperlink ref="E74" r:id="rId33" display="rebel3332@aol.com"/>
  </hyperlinks>
  <printOptions/>
  <pageMargins left="0.94" right="0.690277777777778" top="0.509722222222222" bottom="0.270138889" header="0.511805555555556" footer="0.511805555555556"/>
  <pageSetup horizontalDpi="600" verticalDpi="600" orientation="portrait" scale="90" r:id="rId34"/>
  <rowBreaks count="1" manualBreakCount="1">
    <brk id="2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2" max="2" width="27.25390625" style="0" bestFit="1" customWidth="1"/>
    <col min="3" max="9" width="3.125" style="0" bestFit="1" customWidth="1"/>
    <col min="10" max="10" width="3.125" style="0" customWidth="1"/>
    <col min="13" max="13" width="55.25390625" style="0" bestFit="1" customWidth="1"/>
    <col min="14" max="14" width="40.625" style="0" bestFit="1" customWidth="1"/>
  </cols>
  <sheetData>
    <row r="1" spans="1:13" ht="163.5">
      <c r="A1" s="131" t="s">
        <v>375</v>
      </c>
      <c r="B1" s="131" t="s">
        <v>383</v>
      </c>
      <c r="C1" s="132" t="s">
        <v>376</v>
      </c>
      <c r="D1" s="132" t="s">
        <v>377</v>
      </c>
      <c r="E1" s="132" t="s">
        <v>378</v>
      </c>
      <c r="F1" s="132" t="s">
        <v>379</v>
      </c>
      <c r="G1" s="132" t="s">
        <v>380</v>
      </c>
      <c r="H1" s="132" t="s">
        <v>381</v>
      </c>
      <c r="I1" s="132" t="s">
        <v>382</v>
      </c>
      <c r="J1" s="109"/>
      <c r="K1" s="110" t="s">
        <v>95</v>
      </c>
      <c r="L1" s="111" t="s">
        <v>97</v>
      </c>
      <c r="M1" s="112" t="s">
        <v>375</v>
      </c>
    </row>
    <row r="2" spans="1:13" ht="14.25">
      <c r="A2" s="131">
        <v>4</v>
      </c>
      <c r="B2" s="131" t="s">
        <v>376</v>
      </c>
      <c r="C2" s="131">
        <v>0</v>
      </c>
      <c r="D2" s="131">
        <v>2</v>
      </c>
      <c r="E2" s="131">
        <v>7</v>
      </c>
      <c r="F2" s="131"/>
      <c r="G2" s="131">
        <v>9</v>
      </c>
      <c r="H2" s="131"/>
      <c r="I2" s="131">
        <v>6</v>
      </c>
      <c r="K2" s="122">
        <v>1</v>
      </c>
      <c r="L2" s="120">
        <v>41892</v>
      </c>
      <c r="M2" s="123" t="str">
        <f>$B$3&amp;" at "&amp;$B$5</f>
        <v>Bungalows (Chan) Y NOT? at Mighty Mikes Darts of Hazard</v>
      </c>
    </row>
    <row r="3" spans="1:13" ht="14.25">
      <c r="A3" s="131">
        <v>3</v>
      </c>
      <c r="B3" s="131" t="s">
        <v>377</v>
      </c>
      <c r="C3" s="131">
        <v>8</v>
      </c>
      <c r="D3" s="131">
        <v>0</v>
      </c>
      <c r="E3" s="131">
        <v>9</v>
      </c>
      <c r="F3" s="131">
        <v>1</v>
      </c>
      <c r="G3" s="131">
        <v>13</v>
      </c>
      <c r="H3" s="131">
        <v>3</v>
      </c>
      <c r="I3" s="131"/>
      <c r="K3" s="113">
        <v>1</v>
      </c>
      <c r="L3" s="114">
        <v>41892</v>
      </c>
      <c r="M3" s="115" t="str">
        <f>$B$7&amp;" at "&amp;$B$2</f>
        <v>Mighty Mikes Full of Bull at Addys Brawlers</v>
      </c>
    </row>
    <row r="4" spans="1:13" ht="14.25">
      <c r="A4" s="131">
        <v>6</v>
      </c>
      <c r="B4" s="131" t="s">
        <v>378</v>
      </c>
      <c r="C4" s="131">
        <v>13</v>
      </c>
      <c r="D4" s="131"/>
      <c r="E4" s="131">
        <v>0</v>
      </c>
      <c r="F4" s="131">
        <v>8</v>
      </c>
      <c r="G4" s="131">
        <v>11</v>
      </c>
      <c r="H4" s="131">
        <v>6</v>
      </c>
      <c r="I4" s="131">
        <v>1</v>
      </c>
      <c r="K4" s="124">
        <v>1</v>
      </c>
      <c r="L4" s="121">
        <v>41892</v>
      </c>
      <c r="M4" s="125" t="str">
        <f>$B$4&amp;" at "&amp;$B$8</f>
        <v>Carpool (Hrn) Stupid Loose at Mighty Mikes Top Flight Security</v>
      </c>
    </row>
    <row r="5" spans="1:13" ht="14.25">
      <c r="A5" s="131">
        <v>1</v>
      </c>
      <c r="B5" s="131" t="s">
        <v>379</v>
      </c>
      <c r="C5" s="131">
        <v>4</v>
      </c>
      <c r="D5" s="131">
        <v>11</v>
      </c>
      <c r="E5" s="131"/>
      <c r="F5" s="131">
        <v>0</v>
      </c>
      <c r="G5" s="131">
        <v>2</v>
      </c>
      <c r="H5" s="131">
        <v>5</v>
      </c>
      <c r="I5" s="131">
        <v>13</v>
      </c>
      <c r="K5" s="126">
        <v>2</v>
      </c>
      <c r="L5" s="120">
        <v>41899</v>
      </c>
      <c r="M5" s="123" t="str">
        <f>$B$2&amp;" at "&amp;$B$3</f>
        <v>Addys Brawlers at Bungalows (Chan) Y NOT?</v>
      </c>
    </row>
    <row r="6" spans="1:13" ht="14.25">
      <c r="A6" s="131">
        <v>2</v>
      </c>
      <c r="B6" s="131" t="s">
        <v>380</v>
      </c>
      <c r="C6" s="131">
        <v>3</v>
      </c>
      <c r="D6" s="131">
        <v>6</v>
      </c>
      <c r="E6" s="131">
        <v>5</v>
      </c>
      <c r="F6" s="131">
        <v>10</v>
      </c>
      <c r="G6" s="131">
        <v>0</v>
      </c>
      <c r="H6" s="131"/>
      <c r="I6" s="131">
        <v>8</v>
      </c>
      <c r="K6" s="127">
        <v>2</v>
      </c>
      <c r="L6" s="121">
        <v>41899</v>
      </c>
      <c r="M6" s="125" t="str">
        <f>$B$5&amp;" at "&amp;$B$6</f>
        <v>Mighty Mikes Darts of Hazard at Mighty Mikes Bullseye B*tches</v>
      </c>
    </row>
    <row r="7" spans="1:13" ht="14.25">
      <c r="A7" s="131">
        <v>5</v>
      </c>
      <c r="B7" s="131" t="s">
        <v>381</v>
      </c>
      <c r="C7" s="131">
        <v>1</v>
      </c>
      <c r="D7" s="131">
        <v>7</v>
      </c>
      <c r="E7" s="131">
        <v>10</v>
      </c>
      <c r="F7" s="131">
        <v>12</v>
      </c>
      <c r="G7" s="131">
        <v>4</v>
      </c>
      <c r="H7" s="131">
        <v>0</v>
      </c>
      <c r="I7" s="131">
        <v>9</v>
      </c>
      <c r="K7" s="126">
        <v>3</v>
      </c>
      <c r="L7" s="120">
        <v>41906</v>
      </c>
      <c r="M7" s="123" t="str">
        <f>$B$3&amp;" at "&amp;$B$7</f>
        <v>Bungalows (Chan) Y NOT? at Mighty Mikes Full of Bull</v>
      </c>
    </row>
    <row r="8" spans="1:13" ht="14.25">
      <c r="A8" s="131">
        <v>7</v>
      </c>
      <c r="B8" s="131" t="s">
        <v>382</v>
      </c>
      <c r="C8" s="131">
        <v>10</v>
      </c>
      <c r="D8" s="131">
        <v>5</v>
      </c>
      <c r="E8" s="131">
        <v>4</v>
      </c>
      <c r="F8" s="131">
        <v>7</v>
      </c>
      <c r="G8" s="131"/>
      <c r="H8" s="131">
        <v>11</v>
      </c>
      <c r="I8" s="131">
        <v>0</v>
      </c>
      <c r="K8" s="127">
        <v>3</v>
      </c>
      <c r="L8" s="121">
        <v>41906</v>
      </c>
      <c r="M8" s="125" t="str">
        <f>$B$6&amp;" at "&amp;$B$2</f>
        <v>Mighty Mikes Bullseye B*tches at Addys Brawlers</v>
      </c>
    </row>
    <row r="9" spans="11:13" ht="14.25">
      <c r="K9" s="126">
        <v>4</v>
      </c>
      <c r="L9" s="120">
        <v>41913</v>
      </c>
      <c r="M9" s="123" t="str">
        <f>$B$7&amp;" at "&amp;$B$6</f>
        <v>Mighty Mikes Full of Bull at Mighty Mikes Bullseye B*tches</v>
      </c>
    </row>
    <row r="10" spans="11:13" ht="14.25">
      <c r="K10" s="116">
        <v>4</v>
      </c>
      <c r="L10" s="114">
        <v>41913</v>
      </c>
      <c r="M10" s="115" t="str">
        <f>$B$5&amp;" at "&amp;$B$2</f>
        <v>Mighty Mikes Darts of Hazard at Addys Brawlers</v>
      </c>
    </row>
    <row r="11" spans="11:13" ht="14.25">
      <c r="K11" s="116">
        <v>4</v>
      </c>
      <c r="L11" s="114">
        <v>41913</v>
      </c>
      <c r="M11" s="115" t="str">
        <f>$B$8&amp;" at "&amp;$B$4</f>
        <v>Mighty Mikes Top Flight Security at Carpool (Hrn) Stupid Loose</v>
      </c>
    </row>
    <row r="12" spans="11:13" ht="14.25">
      <c r="K12" s="127">
        <v>4</v>
      </c>
      <c r="L12" s="121">
        <v>41913</v>
      </c>
      <c r="M12" s="125" t="str">
        <f>$B$3&amp;" on the Bye"</f>
        <v>Bungalows (Chan) Y NOT? on the Bye</v>
      </c>
    </row>
    <row r="13" spans="11:13" ht="14.25">
      <c r="K13" s="126">
        <v>5</v>
      </c>
      <c r="L13" s="120">
        <v>41920</v>
      </c>
      <c r="M13" s="123" t="str">
        <f>$B$8&amp;" at "&amp;$B$3</f>
        <v>Mighty Mikes Top Flight Security at Bungalows (Chan) Y NOT?</v>
      </c>
    </row>
    <row r="14" spans="11:13" ht="14.25">
      <c r="K14" s="116">
        <v>5</v>
      </c>
      <c r="L14" s="114">
        <v>41920</v>
      </c>
      <c r="M14" s="115" t="str">
        <f>$B$5&amp;" at "&amp;$B$7</f>
        <v>Mighty Mikes Darts of Hazard at Mighty Mikes Full of Bull</v>
      </c>
    </row>
    <row r="15" spans="11:13" ht="14.25">
      <c r="K15" s="116">
        <v>5</v>
      </c>
      <c r="L15" s="114">
        <v>41920</v>
      </c>
      <c r="M15" s="115" t="str">
        <f>$B$6&amp;" at "&amp;$B$4</f>
        <v>Mighty Mikes Bullseye B*tches at Carpool (Hrn) Stupid Loose</v>
      </c>
    </row>
    <row r="16" spans="11:13" ht="14.25">
      <c r="K16" s="127">
        <v>5</v>
      </c>
      <c r="L16" s="121">
        <v>41920</v>
      </c>
      <c r="M16" s="125" t="str">
        <f>$B$2&amp;" on the Bye"</f>
        <v>Addys Brawlers on the Bye</v>
      </c>
    </row>
    <row r="17" spans="11:13" ht="14.25">
      <c r="K17" s="126">
        <v>6</v>
      </c>
      <c r="L17" s="120">
        <v>41927</v>
      </c>
      <c r="M17" s="123" t="str">
        <f>$B$2&amp;" at "&amp;$B$8</f>
        <v>Addys Brawlers at Mighty Mikes Top Flight Security</v>
      </c>
    </row>
    <row r="18" spans="11:13" ht="14.25">
      <c r="K18" s="116">
        <v>6</v>
      </c>
      <c r="L18" s="114">
        <v>41927</v>
      </c>
      <c r="M18" s="115" t="str">
        <f>$B$6&amp;" at "&amp;$B$3</f>
        <v>Mighty Mikes Bullseye B*tches at Bungalows (Chan) Y NOT?</v>
      </c>
    </row>
    <row r="19" spans="11:13" ht="14.25">
      <c r="K19" s="116">
        <v>6</v>
      </c>
      <c r="L19" s="114">
        <v>41927</v>
      </c>
      <c r="M19" s="115" t="str">
        <f>$B$4&amp;" at "&amp;$B$7</f>
        <v>Carpool (Hrn) Stupid Loose at Mighty Mikes Full of Bull</v>
      </c>
    </row>
    <row r="20" spans="11:13" ht="14.25">
      <c r="K20" s="127">
        <v>6</v>
      </c>
      <c r="L20" s="121">
        <v>41927</v>
      </c>
      <c r="M20" s="125" t="str">
        <f>$B$5&amp;" on the Bye"</f>
        <v>Mighty Mikes Darts of Hazard on the Bye</v>
      </c>
    </row>
    <row r="21" spans="11:13" ht="14.25">
      <c r="K21" s="126">
        <v>7</v>
      </c>
      <c r="L21" s="120">
        <v>41934</v>
      </c>
      <c r="M21" s="123" t="str">
        <f>$B$2&amp;" at "&amp;$B$4</f>
        <v>Addys Brawlers at Carpool (Hrn) Stupid Loose</v>
      </c>
    </row>
    <row r="22" spans="11:13" ht="14.25">
      <c r="K22" s="116">
        <v>7</v>
      </c>
      <c r="L22" s="114">
        <v>41934</v>
      </c>
      <c r="M22" s="115" t="str">
        <f>$B$8&amp;" at "&amp;$B$5</f>
        <v>Mighty Mikes Top Flight Security at Mighty Mikes Darts of Hazard</v>
      </c>
    </row>
    <row r="23" spans="11:13" ht="14.25">
      <c r="K23" s="116">
        <v>7</v>
      </c>
      <c r="L23" s="114">
        <v>41934</v>
      </c>
      <c r="M23" s="115" t="str">
        <f>$B$7&amp;" at "&amp;$B$3</f>
        <v>Mighty Mikes Full of Bull at Bungalows (Chan) Y NOT?</v>
      </c>
    </row>
    <row r="24" spans="11:13" ht="14.25">
      <c r="K24" s="127">
        <v>7</v>
      </c>
      <c r="L24" s="121">
        <v>41934</v>
      </c>
      <c r="M24" s="125" t="str">
        <f>$B$6&amp;" on the Bye"</f>
        <v>Mighty Mikes Bullseye B*tches on the Bye</v>
      </c>
    </row>
    <row r="25" spans="11:13" ht="14.25">
      <c r="K25" s="126">
        <v>8</v>
      </c>
      <c r="L25" s="120">
        <v>41941</v>
      </c>
      <c r="M25" s="123" t="str">
        <f>$B$3&amp;" at "&amp;$B$2</f>
        <v>Bungalows (Chan) Y NOT? at Addys Brawlers</v>
      </c>
    </row>
    <row r="26" spans="11:13" ht="14.25">
      <c r="K26" s="116">
        <v>8</v>
      </c>
      <c r="L26" s="114">
        <v>41941</v>
      </c>
      <c r="M26" s="115" t="str">
        <f>$B$6&amp;" at "&amp;$B$8</f>
        <v>Mighty Mikes Bullseye B*tches at Mighty Mikes Top Flight Security</v>
      </c>
    </row>
    <row r="27" spans="11:13" ht="14.25">
      <c r="K27" s="116">
        <v>8</v>
      </c>
      <c r="L27" s="114">
        <v>41941</v>
      </c>
      <c r="M27" s="115" t="str">
        <f>$B$4&amp;" at "&amp;$B$5</f>
        <v>Carpool (Hrn) Stupid Loose at Mighty Mikes Darts of Hazard</v>
      </c>
    </row>
    <row r="28" spans="11:13" ht="14.25">
      <c r="K28" s="127">
        <v>8</v>
      </c>
      <c r="L28" s="121">
        <v>41941</v>
      </c>
      <c r="M28" s="125" t="str">
        <f>$B$7&amp;" on the Bye"</f>
        <v>Mighty Mikes Full of Bull on the Bye</v>
      </c>
    </row>
    <row r="29" spans="11:13" ht="14.25">
      <c r="K29" s="126">
        <v>9</v>
      </c>
      <c r="L29" s="120">
        <v>41948</v>
      </c>
      <c r="M29" s="123" t="str">
        <f>$B$7&amp;" at "&amp;$B$8</f>
        <v>Mighty Mikes Full of Bull at Mighty Mikes Top Flight Security</v>
      </c>
    </row>
    <row r="30" spans="11:13" ht="14.25">
      <c r="K30" s="116">
        <v>9</v>
      </c>
      <c r="L30" s="114">
        <v>41948</v>
      </c>
      <c r="M30" s="115" t="str">
        <f>$B$2&amp;" at "&amp;$B$6</f>
        <v>Addys Brawlers at Mighty Mikes Bullseye B*tches</v>
      </c>
    </row>
    <row r="31" spans="11:13" ht="14.25">
      <c r="K31" s="116">
        <v>9</v>
      </c>
      <c r="L31" s="114">
        <v>41948</v>
      </c>
      <c r="M31" s="115" t="str">
        <f>$B$3&amp;" at "&amp;$B$4</f>
        <v>Bungalows (Chan) Y NOT? at Carpool (Hrn) Stupid Loose</v>
      </c>
    </row>
    <row r="32" spans="11:13" ht="14.25">
      <c r="K32" s="127">
        <v>9</v>
      </c>
      <c r="L32" s="121">
        <v>41948</v>
      </c>
      <c r="M32" s="125" t="str">
        <f>$B$5&amp;" on the Bye"</f>
        <v>Mighty Mikes Darts of Hazard on the Bye</v>
      </c>
    </row>
    <row r="33" spans="11:13" ht="14.25">
      <c r="K33" s="126">
        <v>10</v>
      </c>
      <c r="L33" s="120">
        <v>41955</v>
      </c>
      <c r="M33" s="123" t="str">
        <f>$B$8&amp;" at "&amp;$B$2</f>
        <v>Mighty Mikes Top Flight Security at Addys Brawlers</v>
      </c>
    </row>
    <row r="34" spans="11:13" ht="14.25">
      <c r="K34" s="116">
        <v>10</v>
      </c>
      <c r="L34" s="114">
        <v>41955</v>
      </c>
      <c r="M34" s="115" t="str">
        <f>$B$7&amp;" at "&amp;$B$4</f>
        <v>Mighty Mikes Full of Bull at Carpool (Hrn) Stupid Loose</v>
      </c>
    </row>
    <row r="35" spans="11:13" ht="14.25">
      <c r="K35" s="116">
        <v>10</v>
      </c>
      <c r="L35" s="114">
        <v>41955</v>
      </c>
      <c r="M35" s="115" t="str">
        <f>$B$6&amp;" at "&amp;$B$5</f>
        <v>Mighty Mikes Bullseye B*tches at Mighty Mikes Darts of Hazard</v>
      </c>
    </row>
    <row r="36" spans="11:13" ht="14.25">
      <c r="K36" s="127">
        <v>10</v>
      </c>
      <c r="L36" s="121">
        <v>41955</v>
      </c>
      <c r="M36" s="125" t="str">
        <f>$B$3&amp;" on the Bye"</f>
        <v>Bungalows (Chan) Y NOT? on the Bye</v>
      </c>
    </row>
    <row r="37" spans="11:13" ht="14.25">
      <c r="K37" s="126">
        <v>11</v>
      </c>
      <c r="L37" s="120">
        <v>41962</v>
      </c>
      <c r="M37" s="123" t="str">
        <f>$B$4&amp;" at "&amp;$B$6</f>
        <v>Carpool (Hrn) Stupid Loose at Mighty Mikes Bullseye B*tches</v>
      </c>
    </row>
    <row r="38" spans="11:13" ht="14.25">
      <c r="K38" s="116">
        <v>11</v>
      </c>
      <c r="L38" s="114">
        <v>41962</v>
      </c>
      <c r="M38" s="115" t="str">
        <f>$B$5&amp;" at "&amp;$B$3</f>
        <v>Mighty Mikes Darts of Hazard at Bungalows (Chan) Y NOT?</v>
      </c>
    </row>
    <row r="39" spans="11:13" ht="14.25">
      <c r="K39" s="116">
        <v>11</v>
      </c>
      <c r="L39" s="114">
        <v>41962</v>
      </c>
      <c r="M39" s="115" t="str">
        <f>$B$8&amp;" at "&amp;$B$7</f>
        <v>Mighty Mikes Top Flight Security at Mighty Mikes Full of Bull</v>
      </c>
    </row>
    <row r="40" spans="11:13" ht="14.25">
      <c r="K40" s="127">
        <v>11</v>
      </c>
      <c r="L40" s="121">
        <v>41962</v>
      </c>
      <c r="M40" s="125" t="str">
        <f>$B$2&amp;" on the Bye"</f>
        <v>Addys Brawlers on the Bye</v>
      </c>
    </row>
    <row r="41" spans="11:13" ht="14.25">
      <c r="K41" s="126">
        <v>12</v>
      </c>
      <c r="L41" s="120">
        <v>41969</v>
      </c>
      <c r="M41" s="123" t="str">
        <f>$B$7&amp;" at "&amp;$B$5</f>
        <v>Mighty Mikes Full of Bull at Mighty Mikes Darts of Hazard</v>
      </c>
    </row>
    <row r="42" spans="11:13" ht="14.25">
      <c r="K42" s="127">
        <v>12</v>
      </c>
      <c r="L42" s="121">
        <v>41969</v>
      </c>
      <c r="M42" s="128" t="s">
        <v>387</v>
      </c>
    </row>
    <row r="43" spans="11:13" ht="14.25">
      <c r="K43" s="126">
        <v>13</v>
      </c>
      <c r="L43" s="120">
        <v>41976</v>
      </c>
      <c r="M43" s="123" t="str">
        <f>$B$5&amp;" at "&amp;$B$8</f>
        <v>Mighty Mikes Darts of Hazard at Mighty Mikes Top Flight Security</v>
      </c>
    </row>
    <row r="44" spans="11:13" ht="14.25">
      <c r="K44" s="116">
        <v>13</v>
      </c>
      <c r="L44" s="114">
        <v>41976</v>
      </c>
      <c r="M44" s="115" t="str">
        <f>$B$3&amp;" at "&amp;$B$6</f>
        <v>Bungalows (Chan) Y NOT? at Mighty Mikes Bullseye B*tches</v>
      </c>
    </row>
    <row r="45" spans="11:13" ht="14.25">
      <c r="K45" s="116">
        <v>13</v>
      </c>
      <c r="L45" s="114">
        <v>41976</v>
      </c>
      <c r="M45" s="115" t="str">
        <f>$B$4&amp;" at "&amp;$B$2</f>
        <v>Carpool (Hrn) Stupid Loose at Addys Brawlers</v>
      </c>
    </row>
    <row r="46" spans="11:13" ht="14.25">
      <c r="K46" s="127">
        <v>13</v>
      </c>
      <c r="L46" s="121">
        <v>41976</v>
      </c>
      <c r="M46" s="125" t="str">
        <f>$B$7&amp;" on the Bye"</f>
        <v>Mighty Mikes Full of Bull on the Bye</v>
      </c>
    </row>
    <row r="47" spans="11:13" ht="14.25">
      <c r="K47" s="116">
        <v>14</v>
      </c>
      <c r="L47" s="114">
        <v>41983</v>
      </c>
      <c r="M47" s="115" t="s">
        <v>384</v>
      </c>
    </row>
    <row r="48" spans="11:13" ht="14.25">
      <c r="K48" s="116">
        <v>14</v>
      </c>
      <c r="L48" s="114">
        <v>41983</v>
      </c>
      <c r="M48" s="115" t="s">
        <v>385</v>
      </c>
    </row>
    <row r="49" spans="11:13" ht="15" thickBot="1">
      <c r="K49" s="117">
        <v>14</v>
      </c>
      <c r="L49" s="118">
        <v>41983</v>
      </c>
      <c r="M49" s="119" t="s">
        <v>386</v>
      </c>
    </row>
    <row r="50" spans="11:13" ht="15" thickBot="1">
      <c r="K50" s="117"/>
      <c r="L50" s="129">
        <v>41987</v>
      </c>
      <c r="M50" s="130" t="s">
        <v>388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jvanvoorhees</cp:lastModifiedBy>
  <cp:lastPrinted>2014-09-04T20:50:51Z</cp:lastPrinted>
  <dcterms:created xsi:type="dcterms:W3CDTF">2009-04-24T17:36:52Z</dcterms:created>
  <dcterms:modified xsi:type="dcterms:W3CDTF">2014-09-28T17:38:51Z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